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 che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name val="Arial"/>
      <b val="1"/>
      <color rgb="000C2733"/>
      <sz val="13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pivotButton="0" quotePrefix="0" xfId="0"/>
    <xf numFmtId="0" fontId="4" fillId="0" borderId="0" pivotButton="0" quotePrefix="0" xfId="0"/>
    <xf numFmtId="164" fontId="5" fillId="2" borderId="1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65" fontId="6" fillId="3" borderId="1" applyAlignment="1" pivotButton="0" quotePrefix="0" xfId="0">
      <alignment horizontal="center"/>
    </xf>
    <xf numFmtId="0" fontId="7" fillId="0" borderId="0" pivotButton="0" quotePrefix="0" xfId="0"/>
    <xf numFmtId="0" fontId="6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 ht="33" customHeight="1">
      <c r="A1" s="12" t="inlineStr">
        <is>
          <t>Sourcing comp check — one honest price (Basics, ch3)</t>
        </is>
      </c>
    </row>
    <row r="2">
      <c r="A2" s="2" t="inlineStr">
        <is>
          <t>Edit the yellow cells. Everything else calculates. Free from ePORTS — eports.global/resources/reselling</t>
        </is>
      </c>
    </row>
    <row r="4">
      <c r="A4" s="3" t="inlineStr">
        <is>
          <t>Enter the BUYER-PAID TOTALS (item + any shipping the buyer paid) of the sold comps that genuinely match your item — same thing, same condition, complete. Cross off bundles, wrong variants, and hidden Best-Offer sales BEFORE you type them here. You need at least three.</t>
        </is>
      </c>
    </row>
    <row r="6">
      <c r="A6" s="4" t="inlineStr">
        <is>
          <t>Your matching sold comps:</t>
        </is>
      </c>
    </row>
    <row r="7">
      <c r="A7" s="5" t="inlineStr">
        <is>
          <t>Comp 1 ($)</t>
        </is>
      </c>
      <c r="B7" s="6" t="n">
        <v>38</v>
      </c>
    </row>
    <row r="8">
      <c r="A8" s="5" t="inlineStr">
        <is>
          <t>Comp 2 ($)</t>
        </is>
      </c>
      <c r="B8" s="6" t="n">
        <v>41</v>
      </c>
    </row>
    <row r="9">
      <c r="A9" s="5" t="inlineStr">
        <is>
          <t>Comp 3 ($)</t>
        </is>
      </c>
      <c r="B9" s="6" t="n">
        <v>44</v>
      </c>
    </row>
    <row r="10">
      <c r="A10" s="5" t="inlineStr">
        <is>
          <t>Comp 4 ($)</t>
        </is>
      </c>
      <c r="B10" s="6" t="n">
        <v>46</v>
      </c>
    </row>
    <row r="11">
      <c r="A11" s="5" t="inlineStr">
        <is>
          <t>Comp 5 ($)</t>
        </is>
      </c>
      <c r="B11" s="6" t="n">
        <v>58</v>
      </c>
    </row>
    <row r="12">
      <c r="A12" s="5" t="inlineStr">
        <is>
          <t>Comp 6 ($)</t>
        </is>
      </c>
      <c r="B12" s="6" t="n"/>
    </row>
    <row r="13">
      <c r="A13" s="5" t="inlineStr">
        <is>
          <t>Comp 7 ($)</t>
        </is>
      </c>
      <c r="B13" s="6" t="n"/>
    </row>
    <row r="15">
      <c r="A15" s="5" t="inlineStr">
        <is>
          <t>How many you entered:</t>
        </is>
      </c>
      <c r="B15" s="7">
        <f>COUNT(B7:B13)</f>
        <v/>
      </c>
    </row>
    <row r="16">
      <c r="A16" s="5" t="inlineStr">
        <is>
          <t>Median (the middle number):</t>
        </is>
      </c>
      <c r="B16" s="8">
        <f>IF(B15&gt;=3,MEDIAN(B7:B13),"")</f>
        <v/>
      </c>
    </row>
    <row r="17">
      <c r="A17" s="5" t="inlineStr">
        <is>
          <t>Rounded down to a clean price:</t>
        </is>
      </c>
      <c r="B17" s="9">
        <f>IF(B15&gt;=3,FLOOR(B16,5),"")</f>
        <v/>
      </c>
    </row>
    <row r="19">
      <c r="A19" s="10" t="inlineStr">
        <is>
          <t>VERDICT:</t>
        </is>
      </c>
    </row>
    <row r="20" ht="33" customHeight="1">
      <c r="A20" s="11">
        <f>IF(B15&lt;3,"WALK — fewer than 3 valid comps. Not enough evidence: broaden the search or pass.","USE $"&amp;TEXT(B17,"0")&amp;" as your conservative sale price — carry it to the deal-sheet calculator.")</f>
        <v/>
      </c>
    </row>
    <row r="21"/>
    <row r="23">
      <c r="A23" s="3" t="inlineStr">
        <is>
          <t>Why the median, not the average or the highest: one lucky high sale can't drag your price up, because the median only cares about the middle. Round DOWN — a price you'll usually beat protects every number you build on top of it.</t>
        </is>
      </c>
    </row>
    <row r="25">
      <c r="A25" s="13" t="inlineStr">
        <is>
          <t>ePORTS — your ecom source. eports.global.</t>
        </is>
      </c>
    </row>
  </sheetData>
  <mergeCells count="1">
    <mergeCell ref="A20:B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2026-10-12T00:20:02Z</dcterms:created>
  <dcterms:modified xmlns:dcterms="http://purl.org/dc/terms/" xmlns:xsi="http://www.w3.org/2001/XMLSchema-instance" xsi:type="dcterms:W3CDTF">2026-10-12T13:50:17Z</dcterms:modified>
</cp:coreProperties>
</file>