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Week 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$#,##0.00"/>
  </numFmts>
  <fonts count="12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0000FF"/>
      <sz val="11"/>
    </font>
    <font>
      <name val="Arial"/>
      <sz val="10"/>
    </font>
    <font>
      <name val="Arial"/>
      <b val="1"/>
      <color rgb="000C2733"/>
      <sz val="11"/>
    </font>
    <font>
      <name val="Arial"/>
      <b val="1"/>
      <sz val="11"/>
    </font>
    <font>
      <i val="1"/>
      <color rgb="005A5A5A"/>
    </font>
    <font/>
  </fonts>
  <fills count="5">
    <fill>
      <patternFill/>
    </fill>
    <fill>
      <patternFill patternType="gray125"/>
    </fill>
    <fill>
      <patternFill patternType="solid">
        <fgColor rgb="000C2733"/>
      </patternFill>
    </fill>
    <fill>
      <patternFill patternType="solid">
        <fgColor rgb="00FFF2CC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/>
    </xf>
    <xf numFmtId="1" fontId="7" fillId="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horizontal="center" vertical="center" wrapText="1"/>
    </xf>
    <xf numFmtId="1" fontId="6" fillId="3" borderId="1" applyAlignment="1" pivotButton="0" quotePrefix="0" xfId="0">
      <alignment horizontal="center" vertical="center" wrapText="1"/>
    </xf>
    <xf numFmtId="165" fontId="6" fillId="3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 wrapText="1"/>
    </xf>
    <xf numFmtId="165" fontId="8" fillId="0" borderId="1" applyAlignment="1" pivotButton="0" quotePrefix="0" xfId="0">
      <alignment horizontal="center" vertical="center" wrapText="1"/>
    </xf>
    <xf numFmtId="0" fontId="9" fillId="0" borderId="0" pivotButton="0" quotePrefix="0" xfId="0"/>
    <xf numFmtId="0" fontId="9" fillId="4" borderId="0" pivotButton="0" quotePrefix="0" xfId="0"/>
    <xf numFmtId="0" fontId="0" fillId="4" borderId="0" pivotButton="0" quotePrefix="0" xfId="0"/>
    <xf numFmtId="1" fontId="8" fillId="4" borderId="1" applyAlignment="1" pivotButton="0" quotePrefix="0" xfId="0">
      <alignment horizontal="center" vertical="center" wrapText="1"/>
    </xf>
    <xf numFmtId="165" fontId="8" fillId="4" borderId="1" applyAlignment="1" pivotButton="0" quotePrefix="0" xfId="0">
      <alignment horizontal="center" vertical="center" wrapText="1"/>
    </xf>
    <xf numFmtId="164" fontId="8" fillId="4" borderId="1" applyAlignment="1" pivotButton="0" quotePrefix="0" xfId="0">
      <alignment horizontal="center" vertical="center" wrapText="1"/>
    </xf>
    <xf numFmtId="0" fontId="4" fillId="3" borderId="1" pivotButton="0" quotePrefix="0" xfId="0"/>
    <xf numFmtId="20" fontId="4" fillId="3" borderId="1" pivotButton="0" quotePrefix="0" xfId="0"/>
    <xf numFmtId="1" fontId="5" fillId="0" borderId="1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top" wrapText="1"/>
    </xf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showGridLines="0" workbookViewId="0">
      <selection activeCell="A1" sqref="A1"/>
    </sheetView>
  </sheetViews>
  <sheetFormatPr baseColWidth="8" defaultRowHeight="15"/>
  <cols>
    <col width="53" customWidth="1" min="1" max="1"/>
    <col width="14" customWidth="1" min="2" max="2"/>
    <col width="16" customWidth="1" min="3" max="3"/>
    <col width="14" customWidth="1" min="4" max="4"/>
    <col width="11" customWidth="1" min="5" max="5"/>
    <col width="12" customWidth="1" min="6" max="6"/>
    <col width="11" customWidth="1" min="7" max="7"/>
    <col width="14" customWidth="1" min="8" max="8"/>
  </cols>
  <sheetData>
    <row r="1" ht="33" customHeight="1">
      <c r="A1" s="22" t="inlineStr">
        <is>
          <t>Net per direct hour, by row — scaled to a month (Reselling — Advanced, ch2)</t>
        </is>
      </c>
    </row>
    <row r="2">
      <c r="A2" s="2" t="inlineStr">
        <is>
          <t>Edit the yellow cells. Everything else calculates. Free from ePORTS — eports.global/resources/reselling</t>
        </is>
      </c>
    </row>
    <row r="3">
      <c r="A3" s="3" t="inlineStr">
        <is>
          <t>Weekly hours come from the Week log × 52/12. A once-a-month event (a flea-market Saturday) has no week-log scaling: put that month's actual hours in column D instead — or any row's hours, if you already know them for the month (column D overrides). Sales and net come from last month's records.</t>
        </is>
      </c>
    </row>
    <row r="4"/>
    <row r="5" ht="63" customHeight="1">
      <c r="A5" s="4" t="inlineStr">
        <is>
          <t>Row</t>
        </is>
      </c>
      <c r="B5" s="4" t="inlineStr">
        <is>
          <t>Week-log minutes</t>
        </is>
      </c>
      <c r="C5" s="4" t="inlineStr">
        <is>
          <t>Hours / month (weekly × 52/12)</t>
        </is>
      </c>
      <c r="D5" s="4" t="inlineStr">
        <is>
          <t>Hours this month, entered directly (overrides)</t>
        </is>
      </c>
      <c r="E5" s="4" t="inlineStr">
        <is>
          <t>Sales (month)</t>
        </is>
      </c>
      <c r="F5" s="4" t="inlineStr">
        <is>
          <t>Net (month)</t>
        </is>
      </c>
      <c r="G5" s="4" t="inlineStr">
        <is>
          <t>Hours used</t>
        </is>
      </c>
      <c r="H5" s="4" t="inlineStr">
        <is>
          <t>Net per direct hour</t>
        </is>
      </c>
    </row>
    <row r="6" ht="33" customHeight="1">
      <c r="A6" s="5" t="inlineStr">
        <is>
          <t>eBay, items selling $25+</t>
        </is>
      </c>
      <c r="B6" s="6">
        <f>IF(A6="","",SUMIFS('Week log'!$F$6:$F$205,'Week log'!$E$6:$E$205,A6))</f>
        <v/>
      </c>
      <c r="C6" s="7">
        <f>IF(A6="","",B6/60*52/12)</f>
        <v/>
      </c>
      <c r="D6" s="8" t="n">
        <v>24</v>
      </c>
      <c r="E6" s="9" t="n">
        <v>30</v>
      </c>
      <c r="F6" s="10" t="n">
        <v>570</v>
      </c>
      <c r="G6" s="11">
        <f>IF(A6="","",IF(D6&lt;&gt;"",D6,C6))</f>
        <v/>
      </c>
      <c r="H6" s="12">
        <f>IF(OR(A6="",F6=""),"",IF(G6&gt;0,F6/G6,"no hours logged"))</f>
        <v/>
      </c>
    </row>
    <row r="7" ht="33" customHeight="1">
      <c r="A7" s="5" t="inlineStr">
        <is>
          <t>eBay, items selling under $25</t>
        </is>
      </c>
      <c r="B7" s="6">
        <f>IF(A7="","",SUMIFS('Week log'!$F$6:$F$205,'Week log'!$E$6:$E$205,A7))</f>
        <v/>
      </c>
      <c r="C7" s="7">
        <f>IF(A7="","",B7/60*52/12)</f>
        <v/>
      </c>
      <c r="D7" s="8" t="n">
        <v>11</v>
      </c>
      <c r="E7" s="9" t="n">
        <v>14</v>
      </c>
      <c r="F7" s="10" t="n">
        <v>70</v>
      </c>
      <c r="G7" s="11">
        <f>IF(A7="","",IF(D7&lt;&gt;"",D7,C7))</f>
        <v/>
      </c>
      <c r="H7" s="12">
        <f>IF(OR(A7="",F7=""),"",IF(G7&gt;0,F7/G7,"no hours logged"))</f>
        <v/>
      </c>
    </row>
    <row r="8" ht="33" customHeight="1">
      <c r="A8" s="5" t="inlineStr">
        <is>
          <t>Mercari</t>
        </is>
      </c>
      <c r="B8" s="6">
        <f>IF(A8="","",SUMIFS('Week log'!$F$6:$F$205,'Week log'!$E$6:$E$205,A8))</f>
        <v/>
      </c>
      <c r="C8" s="7">
        <f>IF(A8="","",B8/60*52/12)</f>
        <v/>
      </c>
      <c r="D8" s="8" t="n">
        <v>6</v>
      </c>
      <c r="E8" s="9" t="n">
        <v>6</v>
      </c>
      <c r="F8" s="10" t="n">
        <v>66</v>
      </c>
      <c r="G8" s="11">
        <f>IF(A8="","",IF(D8&lt;&gt;"",D8,C8))</f>
        <v/>
      </c>
      <c r="H8" s="12">
        <f>IF(OR(A8="",F8=""),"",IF(G8&gt;0,F8/G8,"no hours logged"))</f>
        <v/>
      </c>
    </row>
    <row r="9" ht="33" customHeight="1">
      <c r="A9" s="5" t="inlineStr">
        <is>
          <t>Flea market</t>
        </is>
      </c>
      <c r="B9" s="6">
        <f>IF(A9="","",SUMIFS('Week log'!$F$6:$F$205,'Week log'!$E$6:$E$205,A9))</f>
        <v/>
      </c>
      <c r="C9" s="7">
        <f>IF(A9="","",B9/60*52/12)</f>
        <v/>
      </c>
      <c r="D9" s="8" t="n">
        <v>7</v>
      </c>
      <c r="E9" s="9" t="n">
        <v>10</v>
      </c>
      <c r="F9" s="10" t="n">
        <v>134</v>
      </c>
      <c r="G9" s="11">
        <f>IF(A9="","",IF(D9&lt;&gt;"",D9,C9))</f>
        <v/>
      </c>
      <c r="H9" s="12">
        <f>IF(OR(A9="",F9=""),"",IF(G9&gt;0,F9/G9,"no hours logged"))</f>
        <v/>
      </c>
    </row>
    <row r="10" ht="33" customHeight="1">
      <c r="A10" s="5" t="n"/>
      <c r="B10" s="6">
        <f>IF(A10="","",SUMIFS('Week log'!$F$6:$F$205,'Week log'!$E$6:$E$205,A10))</f>
        <v/>
      </c>
      <c r="C10" s="7">
        <f>IF(A10="","",B10/60*52/12)</f>
        <v/>
      </c>
      <c r="D10" s="8" t="n"/>
      <c r="E10" s="9" t="n"/>
      <c r="F10" s="10" t="n"/>
      <c r="G10" s="11">
        <f>IF(A10="","",IF(D10&lt;&gt;"",D10,C10))</f>
        <v/>
      </c>
      <c r="H10" s="12">
        <f>IF(OR(A10="",F10=""),"",IF(G10&gt;0,F10/G10,"no hours logged"))</f>
        <v/>
      </c>
    </row>
    <row r="11" ht="33" customHeight="1">
      <c r="A11" s="5" t="n"/>
      <c r="B11" s="6">
        <f>IF(A11="","",SUMIFS('Week log'!$F$6:$F$205,'Week log'!$E$6:$E$205,A11))</f>
        <v/>
      </c>
      <c r="C11" s="7">
        <f>IF(A11="","",B11/60*52/12)</f>
        <v/>
      </c>
      <c r="D11" s="8" t="n"/>
      <c r="E11" s="9" t="n"/>
      <c r="F11" s="10" t="n"/>
      <c r="G11" s="11">
        <f>IF(A11="","",IF(D11&lt;&gt;"",D11,C11))</f>
        <v/>
      </c>
      <c r="H11" s="12">
        <f>IF(OR(A11="",F11=""),"",IF(G11&gt;0,F11/G11,"no hours logged"))</f>
        <v/>
      </c>
    </row>
    <row r="12" ht="33" customHeight="1">
      <c r="A12" s="5" t="n"/>
      <c r="B12" s="6">
        <f>IF(A12="","",SUMIFS('Week log'!$F$6:$F$205,'Week log'!$E$6:$E$205,A12))</f>
        <v/>
      </c>
      <c r="C12" s="7">
        <f>IF(A12="","",B12/60*52/12)</f>
        <v/>
      </c>
      <c r="D12" s="8" t="n"/>
      <c r="E12" s="9" t="n"/>
      <c r="F12" s="10" t="n"/>
      <c r="G12" s="11">
        <f>IF(A12="","",IF(D12&lt;&gt;"",D12,C12))</f>
        <v/>
      </c>
      <c r="H12" s="12">
        <f>IF(OR(A12="",F12=""),"",IF(G12&gt;0,F12/G12,"no hours logged"))</f>
        <v/>
      </c>
    </row>
    <row r="13" ht="33" customHeight="1">
      <c r="A13" s="5" t="n"/>
      <c r="B13" s="6">
        <f>IF(A13="","",SUMIFS('Week log'!$F$6:$F$205,'Week log'!$E$6:$E$205,A13))</f>
        <v/>
      </c>
      <c r="C13" s="7">
        <f>IF(A13="","",B13/60*52/12)</f>
        <v/>
      </c>
      <c r="D13" s="8" t="n"/>
      <c r="E13" s="9" t="n"/>
      <c r="F13" s="10" t="n"/>
      <c r="G13" s="11">
        <f>IF(A13="","",IF(D13&lt;&gt;"",D13,C13))</f>
        <v/>
      </c>
      <c r="H13" s="12">
        <f>IF(OR(A13="",F13=""),"",IF(G13&gt;0,F13/G13,"no hours logged"))</f>
        <v/>
      </c>
    </row>
    <row r="14" ht="33" customHeight="1">
      <c r="A14" s="5" t="n"/>
      <c r="B14" s="6">
        <f>IF(A14="","",SUMIFS('Week log'!$F$6:$F$205,'Week log'!$E$6:$E$205,A14))</f>
        <v/>
      </c>
      <c r="C14" s="7">
        <f>IF(A14="","",B14/60*52/12)</f>
        <v/>
      </c>
      <c r="D14" s="8" t="n"/>
      <c r="E14" s="9" t="n"/>
      <c r="F14" s="10" t="n"/>
      <c r="G14" s="11">
        <f>IF(A14="","",IF(D14&lt;&gt;"",D14,C14))</f>
        <v/>
      </c>
      <c r="H14" s="12">
        <f>IF(OR(A14="",F14=""),"",IF(G14&gt;0,F14/G14,"no hours logged"))</f>
        <v/>
      </c>
    </row>
    <row r="15" ht="33" customHeight="1">
      <c r="A15" s="5" t="n"/>
      <c r="B15" s="6">
        <f>IF(A15="","",SUMIFS('Week log'!$F$6:$F$205,'Week log'!$E$6:$E$205,A15))</f>
        <v/>
      </c>
      <c r="C15" s="7">
        <f>IF(A15="","",B15/60*52/12)</f>
        <v/>
      </c>
      <c r="D15" s="8" t="n"/>
      <c r="E15" s="9" t="n"/>
      <c r="F15" s="10" t="n"/>
      <c r="G15" s="11">
        <f>IF(A15="","",IF(D15&lt;&gt;"",D15,C15))</f>
        <v/>
      </c>
      <c r="H15" s="12">
        <f>IF(OR(A15="",F15=""),"",IF(G15&gt;0,F15/G15,"no hours logged"))</f>
        <v/>
      </c>
    </row>
    <row r="16" ht="33" customHeight="1">
      <c r="A16" s="5" t="n"/>
      <c r="B16" s="6">
        <f>IF(A16="","",SUMIFS('Week log'!$F$6:$F$205,'Week log'!$E$6:$E$205,A16))</f>
        <v/>
      </c>
      <c r="C16" s="7">
        <f>IF(A16="","",B16/60*52/12)</f>
        <v/>
      </c>
      <c r="D16" s="8" t="n"/>
      <c r="E16" s="9" t="n"/>
      <c r="F16" s="10" t="n"/>
      <c r="G16" s="11">
        <f>IF(A16="","",IF(D16&lt;&gt;"",D16,C16))</f>
        <v/>
      </c>
      <c r="H16" s="12">
        <f>IF(OR(A16="",F16=""),"",IF(G16&gt;0,F16/G16,"no hours logged"))</f>
        <v/>
      </c>
    </row>
    <row r="17" ht="33" customHeight="1">
      <c r="A17" s="5" t="n"/>
      <c r="B17" s="6">
        <f>IF(A17="","",SUMIFS('Week log'!$F$6:$F$205,'Week log'!$E$6:$E$205,A17))</f>
        <v/>
      </c>
      <c r="C17" s="7">
        <f>IF(A17="","",B17/60*52/12)</f>
        <v/>
      </c>
      <c r="D17" s="8" t="n"/>
      <c r="E17" s="9" t="n"/>
      <c r="F17" s="10" t="n"/>
      <c r="G17" s="11">
        <f>IF(A17="","",IF(D17&lt;&gt;"",D17,C17))</f>
        <v/>
      </c>
      <c r="H17" s="12">
        <f>IF(OR(A17="",F17=""),"",IF(G17&gt;0,F17/G17,"no hours logged"))</f>
        <v/>
      </c>
    </row>
    <row r="18">
      <c r="A18" s="13" t="inlineStr">
        <is>
          <t>Overhead (messages, returns, admin) — hours / month</t>
        </is>
      </c>
      <c r="G18" s="8" t="n">
        <v>4</v>
      </c>
    </row>
    <row r="19">
      <c r="A19" s="14" t="inlineStr">
        <is>
          <t>WHOLE BUSINESS, overhead included</t>
        </is>
      </c>
      <c r="B19" s="15" t="n"/>
      <c r="C19" s="15" t="n"/>
      <c r="D19" s="15" t="n"/>
      <c r="E19" s="16">
        <f>SUM(E6:E17)</f>
        <v/>
      </c>
      <c r="F19" s="17">
        <f>SUM(F6:F17)</f>
        <v/>
      </c>
      <c r="G19" s="18">
        <f>SUM(G6:G17)+G18</f>
        <v/>
      </c>
      <c r="H19" s="17">
        <f>IF(G19&gt;0,F19/G19,"")</f>
        <v/>
      </c>
    </row>
    <row r="20"/>
    <row r="21">
      <c r="A21" s="3" t="inlineStr">
        <is>
          <t>The worst row is usually where the first win is. Write ONE stop-doing with a date, and switch it off on that date. Anything weak but unproven: mark 'watch'. A channel you're tempted by but haven't measured: an empty row.</t>
        </is>
      </c>
    </row>
    <row r="22">
      <c r="A22" s="3" t="inlineStr">
        <is>
          <t>Example rows are the book's composite (Terri), entered as monthly hours in column D. Replace them with your own; clear column D to use the Week log instead.</t>
        </is>
      </c>
    </row>
    <row r="23"/>
    <row r="24">
      <c r="A24" s="2" t="inlineStr">
        <is>
          <t>ePORTS — your ecom source. eports.global  ·  The Reselling shelf: Basics · Intermediate · Advanced — eports.global/resources/reselling</t>
        </is>
      </c>
    </row>
    <row r="25"/>
    <row r="26">
      <c r="A26" s="2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22" customWidth="1" min="4" max="4"/>
    <col width="30" customWidth="1" min="5" max="5"/>
    <col width="10" customWidth="1" min="6" max="6"/>
  </cols>
  <sheetData>
    <row r="1" ht="123" customHeight="1">
      <c r="A1" s="22" t="inlineStr">
        <is>
          <t>Time study — one ordinary week, every block (Reselling — Advanced, ch2)</t>
        </is>
      </c>
    </row>
    <row r="2">
      <c r="A2" s="2" t="inlineStr">
        <is>
          <t>Edit the yellow cells. Everything else calculates. Free from ePORTS — eports.global/resources/reselling</t>
        </is>
      </c>
    </row>
    <row r="3">
      <c r="A3" s="3" t="inlineStr">
        <is>
          <t>One line per block. Start and end as times (e.g. 9:15, 11:00). Row = the Summary row the block belongs to (type it exactly as on the Summary tab). Split a sourcing trip by items: trip minutes ÷ items bought, added to each item's row. Don't change how you work this week.</t>
        </is>
      </c>
    </row>
    <row r="4"/>
    <row r="5">
      <c r="A5" s="4" t="inlineStr">
        <is>
          <t>Day</t>
        </is>
      </c>
      <c r="B5" s="4" t="inlineStr">
        <is>
          <t>Start</t>
        </is>
      </c>
      <c r="C5" s="4" t="inlineStr">
        <is>
          <t>End</t>
        </is>
      </c>
      <c r="D5" s="4" t="inlineStr">
        <is>
          <t>Job</t>
        </is>
      </c>
      <c r="E5" s="4" t="inlineStr">
        <is>
          <t>Row (from Summary)</t>
        </is>
      </c>
      <c r="F5" s="4" t="inlineStr">
        <is>
          <t>Minutes</t>
        </is>
      </c>
    </row>
    <row r="6">
      <c r="A6" s="19" t="n"/>
      <c r="B6" s="20" t="n"/>
      <c r="C6" s="20" t="n"/>
      <c r="D6" s="19" t="n"/>
      <c r="E6" s="19" t="n"/>
      <c r="F6" s="21">
        <f>IF(OR(B6="",C6=""),"",ROUND((C6-B6)*1440,0))</f>
        <v/>
      </c>
    </row>
    <row r="7">
      <c r="A7" s="19" t="n"/>
      <c r="B7" s="20" t="n"/>
      <c r="C7" s="20" t="n"/>
      <c r="D7" s="19" t="n"/>
      <c r="E7" s="19" t="n"/>
      <c r="F7" s="21">
        <f>IF(OR(B7="",C7=""),"",ROUND((C7-B7)*1440,0))</f>
        <v/>
      </c>
    </row>
    <row r="8">
      <c r="A8" s="19" t="n"/>
      <c r="B8" s="20" t="n"/>
      <c r="C8" s="20" t="n"/>
      <c r="D8" s="19" t="n"/>
      <c r="E8" s="19" t="n"/>
      <c r="F8" s="21">
        <f>IF(OR(B8="",C8=""),"",ROUND((C8-B8)*1440,0))</f>
        <v/>
      </c>
    </row>
    <row r="9">
      <c r="A9" s="19" t="n"/>
      <c r="B9" s="20" t="n"/>
      <c r="C9" s="20" t="n"/>
      <c r="D9" s="19" t="n"/>
      <c r="E9" s="19" t="n"/>
      <c r="F9" s="21">
        <f>IF(OR(B9="",C9=""),"",ROUND((C9-B9)*1440,0))</f>
        <v/>
      </c>
    </row>
    <row r="10">
      <c r="A10" s="19" t="n"/>
      <c r="B10" s="20" t="n"/>
      <c r="C10" s="20" t="n"/>
      <c r="D10" s="19" t="n"/>
      <c r="E10" s="19" t="n"/>
      <c r="F10" s="21">
        <f>IF(OR(B10="",C10=""),"",ROUND((C10-B10)*1440,0))</f>
        <v/>
      </c>
    </row>
    <row r="11">
      <c r="A11" s="19" t="n"/>
      <c r="B11" s="20" t="n"/>
      <c r="C11" s="20" t="n"/>
      <c r="D11" s="19" t="n"/>
      <c r="E11" s="19" t="n"/>
      <c r="F11" s="21">
        <f>IF(OR(B11="",C11=""),"",ROUND((C11-B11)*1440,0))</f>
        <v/>
      </c>
    </row>
    <row r="12">
      <c r="A12" s="19" t="n"/>
      <c r="B12" s="20" t="n"/>
      <c r="C12" s="20" t="n"/>
      <c r="D12" s="19" t="n"/>
      <c r="E12" s="19" t="n"/>
      <c r="F12" s="21">
        <f>IF(OR(B12="",C12=""),"",ROUND((C12-B12)*1440,0))</f>
        <v/>
      </c>
    </row>
    <row r="13">
      <c r="A13" s="19" t="n"/>
      <c r="B13" s="20" t="n"/>
      <c r="C13" s="20" t="n"/>
      <c r="D13" s="19" t="n"/>
      <c r="E13" s="19" t="n"/>
      <c r="F13" s="21">
        <f>IF(OR(B13="",C13=""),"",ROUND((C13-B13)*1440,0))</f>
        <v/>
      </c>
    </row>
    <row r="14">
      <c r="A14" s="19" t="n"/>
      <c r="B14" s="20" t="n"/>
      <c r="C14" s="20" t="n"/>
      <c r="D14" s="19" t="n"/>
      <c r="E14" s="19" t="n"/>
      <c r="F14" s="21">
        <f>IF(OR(B14="",C14=""),"",ROUND((C14-B14)*1440,0))</f>
        <v/>
      </c>
    </row>
    <row r="15">
      <c r="A15" s="19" t="n"/>
      <c r="B15" s="20" t="n"/>
      <c r="C15" s="20" t="n"/>
      <c r="D15" s="19" t="n"/>
      <c r="E15" s="19" t="n"/>
      <c r="F15" s="21">
        <f>IF(OR(B15="",C15=""),"",ROUND((C15-B15)*1440,0))</f>
        <v/>
      </c>
    </row>
    <row r="16">
      <c r="A16" s="19" t="n"/>
      <c r="B16" s="20" t="n"/>
      <c r="C16" s="20" t="n"/>
      <c r="D16" s="19" t="n"/>
      <c r="E16" s="19" t="n"/>
      <c r="F16" s="21">
        <f>IF(OR(B16="",C16=""),"",ROUND((C16-B16)*1440,0))</f>
        <v/>
      </c>
    </row>
    <row r="17">
      <c r="A17" s="19" t="n"/>
      <c r="B17" s="20" t="n"/>
      <c r="C17" s="20" t="n"/>
      <c r="D17" s="19" t="n"/>
      <c r="E17" s="19" t="n"/>
      <c r="F17" s="21">
        <f>IF(OR(B17="",C17=""),"",ROUND((C17-B17)*1440,0))</f>
        <v/>
      </c>
    </row>
    <row r="18">
      <c r="A18" s="19" t="n"/>
      <c r="B18" s="20" t="n"/>
      <c r="C18" s="20" t="n"/>
      <c r="D18" s="19" t="n"/>
      <c r="E18" s="19" t="n"/>
      <c r="F18" s="21">
        <f>IF(OR(B18="",C18=""),"",ROUND((C18-B18)*1440,0))</f>
        <v/>
      </c>
    </row>
    <row r="19">
      <c r="A19" s="19" t="n"/>
      <c r="B19" s="20" t="n"/>
      <c r="C19" s="20" t="n"/>
      <c r="D19" s="19" t="n"/>
      <c r="E19" s="19" t="n"/>
      <c r="F19" s="21">
        <f>IF(OR(B19="",C19=""),"",ROUND((C19-B19)*1440,0))</f>
        <v/>
      </c>
    </row>
    <row r="20">
      <c r="A20" s="19" t="n"/>
      <c r="B20" s="20" t="n"/>
      <c r="C20" s="20" t="n"/>
      <c r="D20" s="19" t="n"/>
      <c r="E20" s="19" t="n"/>
      <c r="F20" s="21">
        <f>IF(OR(B20="",C20=""),"",ROUND((C20-B20)*1440,0))</f>
        <v/>
      </c>
    </row>
    <row r="21">
      <c r="A21" s="19" t="n"/>
      <c r="B21" s="20" t="n"/>
      <c r="C21" s="20" t="n"/>
      <c r="D21" s="19" t="n"/>
      <c r="E21" s="19" t="n"/>
      <c r="F21" s="21">
        <f>IF(OR(B21="",C21=""),"",ROUND((C21-B21)*1440,0))</f>
        <v/>
      </c>
    </row>
    <row r="22">
      <c r="A22" s="19" t="n"/>
      <c r="B22" s="20" t="n"/>
      <c r="C22" s="20" t="n"/>
      <c r="D22" s="19" t="n"/>
      <c r="E22" s="19" t="n"/>
      <c r="F22" s="21">
        <f>IF(OR(B22="",C22=""),"",ROUND((C22-B22)*1440,0))</f>
        <v/>
      </c>
    </row>
    <row r="23">
      <c r="A23" s="19" t="n"/>
      <c r="B23" s="20" t="n"/>
      <c r="C23" s="20" t="n"/>
      <c r="D23" s="19" t="n"/>
      <c r="E23" s="19" t="n"/>
      <c r="F23" s="21">
        <f>IF(OR(B23="",C23=""),"",ROUND((C23-B23)*1440,0))</f>
        <v/>
      </c>
    </row>
    <row r="24">
      <c r="A24" s="19" t="n"/>
      <c r="B24" s="20" t="n"/>
      <c r="C24" s="20" t="n"/>
      <c r="D24" s="19" t="n"/>
      <c r="E24" s="19" t="n"/>
      <c r="F24" s="21">
        <f>IF(OR(B24="",C24=""),"",ROUND((C24-B24)*1440,0))</f>
        <v/>
      </c>
    </row>
    <row r="25">
      <c r="A25" s="19" t="n"/>
      <c r="B25" s="20" t="n"/>
      <c r="C25" s="20" t="n"/>
      <c r="D25" s="19" t="n"/>
      <c r="E25" s="19" t="n"/>
      <c r="F25" s="21">
        <f>IF(OR(B25="",C25=""),"",ROUND((C25-B25)*1440,0))</f>
        <v/>
      </c>
    </row>
    <row r="26">
      <c r="A26" s="19" t="n"/>
      <c r="B26" s="20" t="n"/>
      <c r="C26" s="20" t="n"/>
      <c r="D26" s="19" t="n"/>
      <c r="E26" s="19" t="n"/>
      <c r="F26" s="21">
        <f>IF(OR(B26="",C26=""),"",ROUND((C26-B26)*1440,0))</f>
        <v/>
      </c>
    </row>
    <row r="27">
      <c r="A27" s="19" t="n"/>
      <c r="B27" s="20" t="n"/>
      <c r="C27" s="20" t="n"/>
      <c r="D27" s="19" t="n"/>
      <c r="E27" s="19" t="n"/>
      <c r="F27" s="21">
        <f>IF(OR(B27="",C27=""),"",ROUND((C27-B27)*1440,0))</f>
        <v/>
      </c>
    </row>
    <row r="28">
      <c r="A28" s="19" t="n"/>
      <c r="B28" s="20" t="n"/>
      <c r="C28" s="20" t="n"/>
      <c r="D28" s="19" t="n"/>
      <c r="E28" s="19" t="n"/>
      <c r="F28" s="21">
        <f>IF(OR(B28="",C28=""),"",ROUND((C28-B28)*1440,0))</f>
        <v/>
      </c>
    </row>
    <row r="29">
      <c r="A29" s="19" t="n"/>
      <c r="B29" s="20" t="n"/>
      <c r="C29" s="20" t="n"/>
      <c r="D29" s="19" t="n"/>
      <c r="E29" s="19" t="n"/>
      <c r="F29" s="21">
        <f>IF(OR(B29="",C29=""),"",ROUND((C29-B29)*1440,0))</f>
        <v/>
      </c>
    </row>
    <row r="30">
      <c r="A30" s="19" t="n"/>
      <c r="B30" s="20" t="n"/>
      <c r="C30" s="20" t="n"/>
      <c r="D30" s="19" t="n"/>
      <c r="E30" s="19" t="n"/>
      <c r="F30" s="21">
        <f>IF(OR(B30="",C30=""),"",ROUND((C30-B30)*1440,0))</f>
        <v/>
      </c>
    </row>
    <row r="31">
      <c r="A31" s="19" t="n"/>
      <c r="B31" s="20" t="n"/>
      <c r="C31" s="20" t="n"/>
      <c r="D31" s="19" t="n"/>
      <c r="E31" s="19" t="n"/>
      <c r="F31" s="21">
        <f>IF(OR(B31="",C31=""),"",ROUND((C31-B31)*1440,0))</f>
        <v/>
      </c>
    </row>
    <row r="32">
      <c r="A32" s="19" t="n"/>
      <c r="B32" s="20" t="n"/>
      <c r="C32" s="20" t="n"/>
      <c r="D32" s="19" t="n"/>
      <c r="E32" s="19" t="n"/>
      <c r="F32" s="21">
        <f>IF(OR(B32="",C32=""),"",ROUND((C32-B32)*1440,0))</f>
        <v/>
      </c>
    </row>
    <row r="33">
      <c r="A33" s="19" t="n"/>
      <c r="B33" s="20" t="n"/>
      <c r="C33" s="20" t="n"/>
      <c r="D33" s="19" t="n"/>
      <c r="E33" s="19" t="n"/>
      <c r="F33" s="21">
        <f>IF(OR(B33="",C33=""),"",ROUND((C33-B33)*1440,0))</f>
        <v/>
      </c>
    </row>
    <row r="34">
      <c r="A34" s="19" t="n"/>
      <c r="B34" s="20" t="n"/>
      <c r="C34" s="20" t="n"/>
      <c r="D34" s="19" t="n"/>
      <c r="E34" s="19" t="n"/>
      <c r="F34" s="21">
        <f>IF(OR(B34="",C34=""),"",ROUND((C34-B34)*1440,0))</f>
        <v/>
      </c>
    </row>
    <row r="35">
      <c r="A35" s="19" t="n"/>
      <c r="B35" s="20" t="n"/>
      <c r="C35" s="20" t="n"/>
      <c r="D35" s="19" t="n"/>
      <c r="E35" s="19" t="n"/>
      <c r="F35" s="21">
        <f>IF(OR(B35="",C35=""),"",ROUND((C35-B35)*1440,0))</f>
        <v/>
      </c>
    </row>
    <row r="36">
      <c r="A36" s="19" t="n"/>
      <c r="B36" s="20" t="n"/>
      <c r="C36" s="20" t="n"/>
      <c r="D36" s="19" t="n"/>
      <c r="E36" s="19" t="n"/>
      <c r="F36" s="21">
        <f>IF(OR(B36="",C36=""),"",ROUND((C36-B36)*1440,0))</f>
        <v/>
      </c>
    </row>
    <row r="37">
      <c r="A37" s="19" t="n"/>
      <c r="B37" s="20" t="n"/>
      <c r="C37" s="20" t="n"/>
      <c r="D37" s="19" t="n"/>
      <c r="E37" s="19" t="n"/>
      <c r="F37" s="21">
        <f>IF(OR(B37="",C37=""),"",ROUND((C37-B37)*1440,0))</f>
        <v/>
      </c>
    </row>
    <row r="38">
      <c r="A38" s="19" t="n"/>
      <c r="B38" s="20" t="n"/>
      <c r="C38" s="20" t="n"/>
      <c r="D38" s="19" t="n"/>
      <c r="E38" s="19" t="n"/>
      <c r="F38" s="21">
        <f>IF(OR(B38="",C38=""),"",ROUND((C38-B38)*1440,0))</f>
        <v/>
      </c>
    </row>
    <row r="39">
      <c r="A39" s="19" t="n"/>
      <c r="B39" s="20" t="n"/>
      <c r="C39" s="20" t="n"/>
      <c r="D39" s="19" t="n"/>
      <c r="E39" s="19" t="n"/>
      <c r="F39" s="21">
        <f>IF(OR(B39="",C39=""),"",ROUND((C39-B39)*1440,0))</f>
        <v/>
      </c>
    </row>
    <row r="40">
      <c r="A40" s="19" t="n"/>
      <c r="B40" s="20" t="n"/>
      <c r="C40" s="20" t="n"/>
      <c r="D40" s="19" t="n"/>
      <c r="E40" s="19" t="n"/>
      <c r="F40" s="21">
        <f>IF(OR(B40="",C40=""),"",ROUND((C40-B40)*1440,0))</f>
        <v/>
      </c>
    </row>
    <row r="41">
      <c r="A41" s="19" t="n"/>
      <c r="B41" s="20" t="n"/>
      <c r="C41" s="20" t="n"/>
      <c r="D41" s="19" t="n"/>
      <c r="E41" s="19" t="n"/>
      <c r="F41" s="21">
        <f>IF(OR(B41="",C41=""),"",ROUND((C41-B41)*1440,0))</f>
        <v/>
      </c>
    </row>
    <row r="42">
      <c r="A42" s="19" t="n"/>
      <c r="B42" s="20" t="n"/>
      <c r="C42" s="20" t="n"/>
      <c r="D42" s="19" t="n"/>
      <c r="E42" s="19" t="n"/>
      <c r="F42" s="21">
        <f>IF(OR(B42="",C42=""),"",ROUND((C42-B42)*1440,0))</f>
        <v/>
      </c>
    </row>
    <row r="43">
      <c r="A43" s="19" t="n"/>
      <c r="B43" s="20" t="n"/>
      <c r="C43" s="20" t="n"/>
      <c r="D43" s="19" t="n"/>
      <c r="E43" s="19" t="n"/>
      <c r="F43" s="21">
        <f>IF(OR(B43="",C43=""),"",ROUND((C43-B43)*1440,0))</f>
        <v/>
      </c>
    </row>
    <row r="44">
      <c r="A44" s="19" t="n"/>
      <c r="B44" s="20" t="n"/>
      <c r="C44" s="20" t="n"/>
      <c r="D44" s="19" t="n"/>
      <c r="E44" s="19" t="n"/>
      <c r="F44" s="21">
        <f>IF(OR(B44="",C44=""),"",ROUND((C44-B44)*1440,0))</f>
        <v/>
      </c>
    </row>
    <row r="45">
      <c r="A45" s="19" t="n"/>
      <c r="B45" s="20" t="n"/>
      <c r="C45" s="20" t="n"/>
      <c r="D45" s="19" t="n"/>
      <c r="E45" s="19" t="n"/>
      <c r="F45" s="21">
        <f>IF(OR(B45="",C45=""),"",ROUND((C45-B45)*1440,0))</f>
        <v/>
      </c>
    </row>
    <row r="46">
      <c r="A46" s="19" t="n"/>
      <c r="B46" s="20" t="n"/>
      <c r="C46" s="20" t="n"/>
      <c r="D46" s="19" t="n"/>
      <c r="E46" s="19" t="n"/>
      <c r="F46" s="21">
        <f>IF(OR(B46="",C46=""),"",ROUND((C46-B46)*1440,0))</f>
        <v/>
      </c>
    </row>
    <row r="47">
      <c r="A47" s="19" t="n"/>
      <c r="B47" s="20" t="n"/>
      <c r="C47" s="20" t="n"/>
      <c r="D47" s="19" t="n"/>
      <c r="E47" s="19" t="n"/>
      <c r="F47" s="21">
        <f>IF(OR(B47="",C47=""),"",ROUND((C47-B47)*1440,0))</f>
        <v/>
      </c>
    </row>
    <row r="48">
      <c r="A48" s="19" t="n"/>
      <c r="B48" s="20" t="n"/>
      <c r="C48" s="20" t="n"/>
      <c r="D48" s="19" t="n"/>
      <c r="E48" s="19" t="n"/>
      <c r="F48" s="21">
        <f>IF(OR(B48="",C48=""),"",ROUND((C48-B48)*1440,0))</f>
        <v/>
      </c>
    </row>
    <row r="49">
      <c r="A49" s="19" t="n"/>
      <c r="B49" s="20" t="n"/>
      <c r="C49" s="20" t="n"/>
      <c r="D49" s="19" t="n"/>
      <c r="E49" s="19" t="n"/>
      <c r="F49" s="21">
        <f>IF(OR(B49="",C49=""),"",ROUND((C49-B49)*1440,0))</f>
        <v/>
      </c>
    </row>
    <row r="50">
      <c r="A50" s="19" t="n"/>
      <c r="B50" s="20" t="n"/>
      <c r="C50" s="20" t="n"/>
      <c r="D50" s="19" t="n"/>
      <c r="E50" s="19" t="n"/>
      <c r="F50" s="21">
        <f>IF(OR(B50="",C50=""),"",ROUND((C50-B50)*1440,0))</f>
        <v/>
      </c>
    </row>
    <row r="51">
      <c r="A51" s="19" t="n"/>
      <c r="B51" s="20" t="n"/>
      <c r="C51" s="20" t="n"/>
      <c r="D51" s="19" t="n"/>
      <c r="E51" s="19" t="n"/>
      <c r="F51" s="21">
        <f>IF(OR(B51="",C51=""),"",ROUND((C51-B51)*1440,0))</f>
        <v/>
      </c>
    </row>
    <row r="52">
      <c r="A52" s="19" t="n"/>
      <c r="B52" s="20" t="n"/>
      <c r="C52" s="20" t="n"/>
      <c r="D52" s="19" t="n"/>
      <c r="E52" s="19" t="n"/>
      <c r="F52" s="21">
        <f>IF(OR(B52="",C52=""),"",ROUND((C52-B52)*1440,0))</f>
        <v/>
      </c>
    </row>
    <row r="53">
      <c r="A53" s="19" t="n"/>
      <c r="B53" s="20" t="n"/>
      <c r="C53" s="20" t="n"/>
      <c r="D53" s="19" t="n"/>
      <c r="E53" s="19" t="n"/>
      <c r="F53" s="21">
        <f>IF(OR(B53="",C53=""),"",ROUND((C53-B53)*1440,0))</f>
        <v/>
      </c>
    </row>
    <row r="54">
      <c r="A54" s="19" t="n"/>
      <c r="B54" s="20" t="n"/>
      <c r="C54" s="20" t="n"/>
      <c r="D54" s="19" t="n"/>
      <c r="E54" s="19" t="n"/>
      <c r="F54" s="21">
        <f>IF(OR(B54="",C54=""),"",ROUND((C54-B54)*1440,0))</f>
        <v/>
      </c>
    </row>
    <row r="55">
      <c r="A55" s="19" t="n"/>
      <c r="B55" s="20" t="n"/>
      <c r="C55" s="20" t="n"/>
      <c r="D55" s="19" t="n"/>
      <c r="E55" s="19" t="n"/>
      <c r="F55" s="21">
        <f>IF(OR(B55="",C55=""),"",ROUND((C55-B55)*1440,0))</f>
        <v/>
      </c>
    </row>
    <row r="56">
      <c r="A56" s="19" t="n"/>
      <c r="B56" s="20" t="n"/>
      <c r="C56" s="20" t="n"/>
      <c r="D56" s="19" t="n"/>
      <c r="E56" s="19" t="n"/>
      <c r="F56" s="21">
        <f>IF(OR(B56="",C56=""),"",ROUND((C56-B56)*1440,0))</f>
        <v/>
      </c>
    </row>
    <row r="57">
      <c r="A57" s="19" t="n"/>
      <c r="B57" s="20" t="n"/>
      <c r="C57" s="20" t="n"/>
      <c r="D57" s="19" t="n"/>
      <c r="E57" s="19" t="n"/>
      <c r="F57" s="21">
        <f>IF(OR(B57="",C57=""),"",ROUND((C57-B57)*1440,0))</f>
        <v/>
      </c>
    </row>
    <row r="58">
      <c r="A58" s="19" t="n"/>
      <c r="B58" s="20" t="n"/>
      <c r="C58" s="20" t="n"/>
      <c r="D58" s="19" t="n"/>
      <c r="E58" s="19" t="n"/>
      <c r="F58" s="21">
        <f>IF(OR(B58="",C58=""),"",ROUND((C58-B58)*1440,0))</f>
        <v/>
      </c>
    </row>
    <row r="59">
      <c r="A59" s="19" t="n"/>
      <c r="B59" s="20" t="n"/>
      <c r="C59" s="20" t="n"/>
      <c r="D59" s="19" t="n"/>
      <c r="E59" s="19" t="n"/>
      <c r="F59" s="21">
        <f>IF(OR(B59="",C59=""),"",ROUND((C59-B59)*1440,0))</f>
        <v/>
      </c>
    </row>
    <row r="60">
      <c r="A60" s="19" t="n"/>
      <c r="B60" s="20" t="n"/>
      <c r="C60" s="20" t="n"/>
      <c r="D60" s="19" t="n"/>
      <c r="E60" s="19" t="n"/>
      <c r="F60" s="21">
        <f>IF(OR(B60="",C60=""),"",ROUND((C60-B60)*1440,0))</f>
        <v/>
      </c>
    </row>
    <row r="61">
      <c r="A61" s="19" t="n"/>
      <c r="B61" s="20" t="n"/>
      <c r="C61" s="20" t="n"/>
      <c r="D61" s="19" t="n"/>
      <c r="E61" s="19" t="n"/>
      <c r="F61" s="21">
        <f>IF(OR(B61="",C61=""),"",ROUND((C61-B61)*1440,0))</f>
        <v/>
      </c>
    </row>
    <row r="62">
      <c r="A62" s="19" t="n"/>
      <c r="B62" s="20" t="n"/>
      <c r="C62" s="20" t="n"/>
      <c r="D62" s="19" t="n"/>
      <c r="E62" s="19" t="n"/>
      <c r="F62" s="21">
        <f>IF(OR(B62="",C62=""),"",ROUND((C62-B62)*1440,0))</f>
        <v/>
      </c>
    </row>
    <row r="63">
      <c r="A63" s="19" t="n"/>
      <c r="B63" s="20" t="n"/>
      <c r="C63" s="20" t="n"/>
      <c r="D63" s="19" t="n"/>
      <c r="E63" s="19" t="n"/>
      <c r="F63" s="21">
        <f>IF(OR(B63="",C63=""),"",ROUND((C63-B63)*1440,0))</f>
        <v/>
      </c>
    </row>
    <row r="64">
      <c r="A64" s="19" t="n"/>
      <c r="B64" s="20" t="n"/>
      <c r="C64" s="20" t="n"/>
      <c r="D64" s="19" t="n"/>
      <c r="E64" s="19" t="n"/>
      <c r="F64" s="21">
        <f>IF(OR(B64="",C64=""),"",ROUND((C64-B64)*1440,0))</f>
        <v/>
      </c>
    </row>
    <row r="65">
      <c r="A65" s="19" t="n"/>
      <c r="B65" s="20" t="n"/>
      <c r="C65" s="20" t="n"/>
      <c r="D65" s="19" t="n"/>
      <c r="E65" s="19" t="n"/>
      <c r="F65" s="21">
        <f>IF(OR(B65="",C65=""),"",ROUND((C65-B65)*1440,0))</f>
        <v/>
      </c>
    </row>
    <row r="66">
      <c r="A66" s="19" t="n"/>
      <c r="B66" s="20" t="n"/>
      <c r="C66" s="20" t="n"/>
      <c r="D66" s="19" t="n"/>
      <c r="E66" s="19" t="n"/>
      <c r="F66" s="21">
        <f>IF(OR(B66="",C66=""),"",ROUND((C66-B66)*1440,0))</f>
        <v/>
      </c>
    </row>
    <row r="67">
      <c r="A67" s="19" t="n"/>
      <c r="B67" s="20" t="n"/>
      <c r="C67" s="20" t="n"/>
      <c r="D67" s="19" t="n"/>
      <c r="E67" s="19" t="n"/>
      <c r="F67" s="21">
        <f>IF(OR(B67="",C67=""),"",ROUND((C67-B67)*1440,0))</f>
        <v/>
      </c>
    </row>
    <row r="68">
      <c r="A68" s="19" t="n"/>
      <c r="B68" s="20" t="n"/>
      <c r="C68" s="20" t="n"/>
      <c r="D68" s="19" t="n"/>
      <c r="E68" s="19" t="n"/>
      <c r="F68" s="21">
        <f>IF(OR(B68="",C68=""),"",ROUND((C68-B68)*1440,0))</f>
        <v/>
      </c>
    </row>
    <row r="69">
      <c r="A69" s="19" t="n"/>
      <c r="B69" s="20" t="n"/>
      <c r="C69" s="20" t="n"/>
      <c r="D69" s="19" t="n"/>
      <c r="E69" s="19" t="n"/>
      <c r="F69" s="21">
        <f>IF(OR(B69="",C69=""),"",ROUND((C69-B69)*1440,0))</f>
        <v/>
      </c>
    </row>
    <row r="70">
      <c r="A70" s="19" t="n"/>
      <c r="B70" s="20" t="n"/>
      <c r="C70" s="20" t="n"/>
      <c r="D70" s="19" t="n"/>
      <c r="E70" s="19" t="n"/>
      <c r="F70" s="21">
        <f>IF(OR(B70="",C70=""),"",ROUND((C70-B70)*1440,0))</f>
        <v/>
      </c>
    </row>
    <row r="71">
      <c r="A71" s="19" t="n"/>
      <c r="B71" s="20" t="n"/>
      <c r="C71" s="20" t="n"/>
      <c r="D71" s="19" t="n"/>
      <c r="E71" s="19" t="n"/>
      <c r="F71" s="21">
        <f>IF(OR(B71="",C71=""),"",ROUND((C71-B71)*1440,0))</f>
        <v/>
      </c>
    </row>
    <row r="72">
      <c r="A72" s="19" t="n"/>
      <c r="B72" s="20" t="n"/>
      <c r="C72" s="20" t="n"/>
      <c r="D72" s="19" t="n"/>
      <c r="E72" s="19" t="n"/>
      <c r="F72" s="21">
        <f>IF(OR(B72="",C72=""),"",ROUND((C72-B72)*1440,0))</f>
        <v/>
      </c>
    </row>
    <row r="73">
      <c r="A73" s="19" t="n"/>
      <c r="B73" s="20" t="n"/>
      <c r="C73" s="20" t="n"/>
      <c r="D73" s="19" t="n"/>
      <c r="E73" s="19" t="n"/>
      <c r="F73" s="21">
        <f>IF(OR(B73="",C73=""),"",ROUND((C73-B73)*1440,0))</f>
        <v/>
      </c>
    </row>
    <row r="74">
      <c r="A74" s="19" t="n"/>
      <c r="B74" s="20" t="n"/>
      <c r="C74" s="20" t="n"/>
      <c r="D74" s="19" t="n"/>
      <c r="E74" s="19" t="n"/>
      <c r="F74" s="21">
        <f>IF(OR(B74="",C74=""),"",ROUND((C74-B74)*1440,0))</f>
        <v/>
      </c>
    </row>
    <row r="75">
      <c r="A75" s="19" t="n"/>
      <c r="B75" s="20" t="n"/>
      <c r="C75" s="20" t="n"/>
      <c r="D75" s="19" t="n"/>
      <c r="E75" s="19" t="n"/>
      <c r="F75" s="21">
        <f>IF(OR(B75="",C75=""),"",ROUND((C75-B75)*1440,0))</f>
        <v/>
      </c>
    </row>
    <row r="76">
      <c r="A76" s="19" t="n"/>
      <c r="B76" s="20" t="n"/>
      <c r="C76" s="20" t="n"/>
      <c r="D76" s="19" t="n"/>
      <c r="E76" s="19" t="n"/>
      <c r="F76" s="21">
        <f>IF(OR(B76="",C76=""),"",ROUND((C76-B76)*1440,0))</f>
        <v/>
      </c>
    </row>
    <row r="77">
      <c r="A77" s="19" t="n"/>
      <c r="B77" s="20" t="n"/>
      <c r="C77" s="20" t="n"/>
      <c r="D77" s="19" t="n"/>
      <c r="E77" s="19" t="n"/>
      <c r="F77" s="21">
        <f>IF(OR(B77="",C77=""),"",ROUND((C77-B77)*1440,0))</f>
        <v/>
      </c>
    </row>
    <row r="78">
      <c r="A78" s="19" t="n"/>
      <c r="B78" s="20" t="n"/>
      <c r="C78" s="20" t="n"/>
      <c r="D78" s="19" t="n"/>
      <c r="E78" s="19" t="n"/>
      <c r="F78" s="21">
        <f>IF(OR(B78="",C78=""),"",ROUND((C78-B78)*1440,0))</f>
        <v/>
      </c>
    </row>
    <row r="79">
      <c r="A79" s="19" t="n"/>
      <c r="B79" s="20" t="n"/>
      <c r="C79" s="20" t="n"/>
      <c r="D79" s="19" t="n"/>
      <c r="E79" s="19" t="n"/>
      <c r="F79" s="21">
        <f>IF(OR(B79="",C79=""),"",ROUND((C79-B79)*1440,0))</f>
        <v/>
      </c>
    </row>
    <row r="80">
      <c r="A80" s="19" t="n"/>
      <c r="B80" s="20" t="n"/>
      <c r="C80" s="20" t="n"/>
      <c r="D80" s="19" t="n"/>
      <c r="E80" s="19" t="n"/>
      <c r="F80" s="21">
        <f>IF(OR(B80="",C80=""),"",ROUND((C80-B80)*1440,0))</f>
        <v/>
      </c>
    </row>
    <row r="81">
      <c r="A81" s="19" t="n"/>
      <c r="B81" s="20" t="n"/>
      <c r="C81" s="20" t="n"/>
      <c r="D81" s="19" t="n"/>
      <c r="E81" s="19" t="n"/>
      <c r="F81" s="21">
        <f>IF(OR(B81="",C81=""),"",ROUND((C81-B81)*1440,0))</f>
        <v/>
      </c>
    </row>
    <row r="82">
      <c r="A82" s="19" t="n"/>
      <c r="B82" s="20" t="n"/>
      <c r="C82" s="20" t="n"/>
      <c r="D82" s="19" t="n"/>
      <c r="E82" s="19" t="n"/>
      <c r="F82" s="21">
        <f>IF(OR(B82="",C82=""),"",ROUND((C82-B82)*1440,0))</f>
        <v/>
      </c>
    </row>
    <row r="83">
      <c r="A83" s="19" t="n"/>
      <c r="B83" s="20" t="n"/>
      <c r="C83" s="20" t="n"/>
      <c r="D83" s="19" t="n"/>
      <c r="E83" s="19" t="n"/>
      <c r="F83" s="21">
        <f>IF(OR(B83="",C83=""),"",ROUND((C83-B83)*1440,0))</f>
        <v/>
      </c>
    </row>
    <row r="84">
      <c r="A84" s="19" t="n"/>
      <c r="B84" s="20" t="n"/>
      <c r="C84" s="20" t="n"/>
      <c r="D84" s="19" t="n"/>
      <c r="E84" s="19" t="n"/>
      <c r="F84" s="21">
        <f>IF(OR(B84="",C84=""),"",ROUND((C84-B84)*1440,0))</f>
        <v/>
      </c>
    </row>
    <row r="85">
      <c r="A85" s="19" t="n"/>
      <c r="B85" s="20" t="n"/>
      <c r="C85" s="20" t="n"/>
      <c r="D85" s="19" t="n"/>
      <c r="E85" s="19" t="n"/>
      <c r="F85" s="21">
        <f>IF(OR(B85="",C85=""),"",ROUND((C85-B85)*1440,0))</f>
        <v/>
      </c>
    </row>
    <row r="86">
      <c r="A86" s="19" t="n"/>
      <c r="B86" s="20" t="n"/>
      <c r="C86" s="20" t="n"/>
      <c r="D86" s="19" t="n"/>
      <c r="E86" s="19" t="n"/>
      <c r="F86" s="21">
        <f>IF(OR(B86="",C86=""),"",ROUND((C86-B86)*1440,0))</f>
        <v/>
      </c>
    </row>
    <row r="87">
      <c r="A87" s="19" t="n"/>
      <c r="B87" s="20" t="n"/>
      <c r="C87" s="20" t="n"/>
      <c r="D87" s="19" t="n"/>
      <c r="E87" s="19" t="n"/>
      <c r="F87" s="21">
        <f>IF(OR(B87="",C87=""),"",ROUND((C87-B87)*1440,0))</f>
        <v/>
      </c>
    </row>
    <row r="88">
      <c r="A88" s="19" t="n"/>
      <c r="B88" s="20" t="n"/>
      <c r="C88" s="20" t="n"/>
      <c r="D88" s="19" t="n"/>
      <c r="E88" s="19" t="n"/>
      <c r="F88" s="21">
        <f>IF(OR(B88="",C88=""),"",ROUND((C88-B88)*1440,0))</f>
        <v/>
      </c>
    </row>
    <row r="89">
      <c r="A89" s="19" t="n"/>
      <c r="B89" s="20" t="n"/>
      <c r="C89" s="20" t="n"/>
      <c r="D89" s="19" t="n"/>
      <c r="E89" s="19" t="n"/>
      <c r="F89" s="21">
        <f>IF(OR(B89="",C89=""),"",ROUND((C89-B89)*1440,0))</f>
        <v/>
      </c>
    </row>
    <row r="90">
      <c r="A90" s="19" t="n"/>
      <c r="B90" s="20" t="n"/>
      <c r="C90" s="20" t="n"/>
      <c r="D90" s="19" t="n"/>
      <c r="E90" s="19" t="n"/>
      <c r="F90" s="21">
        <f>IF(OR(B90="",C90=""),"",ROUND((C90-B90)*1440,0))</f>
        <v/>
      </c>
    </row>
    <row r="91">
      <c r="A91" s="19" t="n"/>
      <c r="B91" s="20" t="n"/>
      <c r="C91" s="20" t="n"/>
      <c r="D91" s="19" t="n"/>
      <c r="E91" s="19" t="n"/>
      <c r="F91" s="21">
        <f>IF(OR(B91="",C91=""),"",ROUND((C91-B91)*1440,0))</f>
        <v/>
      </c>
    </row>
    <row r="92">
      <c r="A92" s="19" t="n"/>
      <c r="B92" s="20" t="n"/>
      <c r="C92" s="20" t="n"/>
      <c r="D92" s="19" t="n"/>
      <c r="E92" s="19" t="n"/>
      <c r="F92" s="21">
        <f>IF(OR(B92="",C92=""),"",ROUND((C92-B92)*1440,0))</f>
        <v/>
      </c>
    </row>
    <row r="93">
      <c r="A93" s="19" t="n"/>
      <c r="B93" s="20" t="n"/>
      <c r="C93" s="20" t="n"/>
      <c r="D93" s="19" t="n"/>
      <c r="E93" s="19" t="n"/>
      <c r="F93" s="21">
        <f>IF(OR(B93="",C93=""),"",ROUND((C93-B93)*1440,0))</f>
        <v/>
      </c>
    </row>
    <row r="94">
      <c r="A94" s="19" t="n"/>
      <c r="B94" s="20" t="n"/>
      <c r="C94" s="20" t="n"/>
      <c r="D94" s="19" t="n"/>
      <c r="E94" s="19" t="n"/>
      <c r="F94" s="21">
        <f>IF(OR(B94="",C94=""),"",ROUND((C94-B94)*1440,0))</f>
        <v/>
      </c>
    </row>
    <row r="95">
      <c r="A95" s="19" t="n"/>
      <c r="B95" s="20" t="n"/>
      <c r="C95" s="20" t="n"/>
      <c r="D95" s="19" t="n"/>
      <c r="E95" s="19" t="n"/>
      <c r="F95" s="21">
        <f>IF(OR(B95="",C95=""),"",ROUND((C95-B95)*1440,0))</f>
        <v/>
      </c>
    </row>
    <row r="96">
      <c r="A96" s="19" t="n"/>
      <c r="B96" s="20" t="n"/>
      <c r="C96" s="20" t="n"/>
      <c r="D96" s="19" t="n"/>
      <c r="E96" s="19" t="n"/>
      <c r="F96" s="21">
        <f>IF(OR(B96="",C96=""),"",ROUND((C96-B96)*1440,0))</f>
        <v/>
      </c>
    </row>
    <row r="97">
      <c r="A97" s="19" t="n"/>
      <c r="B97" s="20" t="n"/>
      <c r="C97" s="20" t="n"/>
      <c r="D97" s="19" t="n"/>
      <c r="E97" s="19" t="n"/>
      <c r="F97" s="21">
        <f>IF(OR(B97="",C97=""),"",ROUND((C97-B97)*1440,0))</f>
        <v/>
      </c>
    </row>
    <row r="98">
      <c r="A98" s="19" t="n"/>
      <c r="B98" s="20" t="n"/>
      <c r="C98" s="20" t="n"/>
      <c r="D98" s="19" t="n"/>
      <c r="E98" s="19" t="n"/>
      <c r="F98" s="21">
        <f>IF(OR(B98="",C98=""),"",ROUND((C98-B98)*1440,0))</f>
        <v/>
      </c>
    </row>
    <row r="99">
      <c r="A99" s="19" t="n"/>
      <c r="B99" s="20" t="n"/>
      <c r="C99" s="20" t="n"/>
      <c r="D99" s="19" t="n"/>
      <c r="E99" s="19" t="n"/>
      <c r="F99" s="21">
        <f>IF(OR(B99="",C99=""),"",ROUND((C99-B99)*1440,0))</f>
        <v/>
      </c>
    </row>
    <row r="100">
      <c r="A100" s="19" t="n"/>
      <c r="B100" s="20" t="n"/>
      <c r="C100" s="20" t="n"/>
      <c r="D100" s="19" t="n"/>
      <c r="E100" s="19" t="n"/>
      <c r="F100" s="21">
        <f>IF(OR(B100="",C100=""),"",ROUND((C100-B100)*1440,0))</f>
        <v/>
      </c>
    </row>
    <row r="101">
      <c r="A101" s="19" t="n"/>
      <c r="B101" s="20" t="n"/>
      <c r="C101" s="20" t="n"/>
      <c r="D101" s="19" t="n"/>
      <c r="E101" s="19" t="n"/>
      <c r="F101" s="21">
        <f>IF(OR(B101="",C101=""),"",ROUND((C101-B101)*1440,0))</f>
        <v/>
      </c>
    </row>
    <row r="102">
      <c r="A102" s="19" t="n"/>
      <c r="B102" s="20" t="n"/>
      <c r="C102" s="20" t="n"/>
      <c r="D102" s="19" t="n"/>
      <c r="E102" s="19" t="n"/>
      <c r="F102" s="21">
        <f>IF(OR(B102="",C102=""),"",ROUND((C102-B102)*1440,0))</f>
        <v/>
      </c>
    </row>
    <row r="103">
      <c r="A103" s="19" t="n"/>
      <c r="B103" s="20" t="n"/>
      <c r="C103" s="20" t="n"/>
      <c r="D103" s="19" t="n"/>
      <c r="E103" s="19" t="n"/>
      <c r="F103" s="21">
        <f>IF(OR(B103="",C103=""),"",ROUND((C103-B103)*1440,0))</f>
        <v/>
      </c>
    </row>
    <row r="104">
      <c r="A104" s="19" t="n"/>
      <c r="B104" s="20" t="n"/>
      <c r="C104" s="20" t="n"/>
      <c r="D104" s="19" t="n"/>
      <c r="E104" s="19" t="n"/>
      <c r="F104" s="21">
        <f>IF(OR(B104="",C104=""),"",ROUND((C104-B104)*1440,0))</f>
        <v/>
      </c>
    </row>
    <row r="105">
      <c r="A105" s="19" t="n"/>
      <c r="B105" s="20" t="n"/>
      <c r="C105" s="20" t="n"/>
      <c r="D105" s="19" t="n"/>
      <c r="E105" s="19" t="n"/>
      <c r="F105" s="21">
        <f>IF(OR(B105="",C105=""),"",ROUND((C105-B105)*1440,0))</f>
        <v/>
      </c>
    </row>
    <row r="106">
      <c r="A106" s="19" t="n"/>
      <c r="B106" s="20" t="n"/>
      <c r="C106" s="20" t="n"/>
      <c r="D106" s="19" t="n"/>
      <c r="E106" s="19" t="n"/>
      <c r="F106" s="21">
        <f>IF(OR(B106="",C106=""),"",ROUND((C106-B106)*1440,0))</f>
        <v/>
      </c>
    </row>
    <row r="107">
      <c r="A107" s="19" t="n"/>
      <c r="B107" s="20" t="n"/>
      <c r="C107" s="20" t="n"/>
      <c r="D107" s="19" t="n"/>
      <c r="E107" s="19" t="n"/>
      <c r="F107" s="21">
        <f>IF(OR(B107="",C107=""),"",ROUND((C107-B107)*1440,0))</f>
        <v/>
      </c>
    </row>
    <row r="108">
      <c r="A108" s="19" t="n"/>
      <c r="B108" s="20" t="n"/>
      <c r="C108" s="20" t="n"/>
      <c r="D108" s="19" t="n"/>
      <c r="E108" s="19" t="n"/>
      <c r="F108" s="21">
        <f>IF(OR(B108="",C108=""),"",ROUND((C108-B108)*1440,0))</f>
        <v/>
      </c>
    </row>
    <row r="109">
      <c r="A109" s="19" t="n"/>
      <c r="B109" s="20" t="n"/>
      <c r="C109" s="20" t="n"/>
      <c r="D109" s="19" t="n"/>
      <c r="E109" s="19" t="n"/>
      <c r="F109" s="21">
        <f>IF(OR(B109="",C109=""),"",ROUND((C109-B109)*1440,0))</f>
        <v/>
      </c>
    </row>
    <row r="110">
      <c r="A110" s="19" t="n"/>
      <c r="B110" s="20" t="n"/>
      <c r="C110" s="20" t="n"/>
      <c r="D110" s="19" t="n"/>
      <c r="E110" s="19" t="n"/>
      <c r="F110" s="21">
        <f>IF(OR(B110="",C110=""),"",ROUND((C110-B110)*1440,0))</f>
        <v/>
      </c>
    </row>
    <row r="111">
      <c r="A111" s="19" t="n"/>
      <c r="B111" s="20" t="n"/>
      <c r="C111" s="20" t="n"/>
      <c r="D111" s="19" t="n"/>
      <c r="E111" s="19" t="n"/>
      <c r="F111" s="21">
        <f>IF(OR(B111="",C111=""),"",ROUND((C111-B111)*1440,0))</f>
        <v/>
      </c>
    </row>
    <row r="112">
      <c r="A112" s="19" t="n"/>
      <c r="B112" s="20" t="n"/>
      <c r="C112" s="20" t="n"/>
      <c r="D112" s="19" t="n"/>
      <c r="E112" s="19" t="n"/>
      <c r="F112" s="21">
        <f>IF(OR(B112="",C112=""),"",ROUND((C112-B112)*1440,0))</f>
        <v/>
      </c>
    </row>
    <row r="113">
      <c r="A113" s="19" t="n"/>
      <c r="B113" s="20" t="n"/>
      <c r="C113" s="20" t="n"/>
      <c r="D113" s="19" t="n"/>
      <c r="E113" s="19" t="n"/>
      <c r="F113" s="21">
        <f>IF(OR(B113="",C113=""),"",ROUND((C113-B113)*1440,0))</f>
        <v/>
      </c>
    </row>
    <row r="114">
      <c r="A114" s="19" t="n"/>
      <c r="B114" s="20" t="n"/>
      <c r="C114" s="20" t="n"/>
      <c r="D114" s="19" t="n"/>
      <c r="E114" s="19" t="n"/>
      <c r="F114" s="21">
        <f>IF(OR(B114="",C114=""),"",ROUND((C114-B114)*1440,0))</f>
        <v/>
      </c>
    </row>
    <row r="115">
      <c r="A115" s="19" t="n"/>
      <c r="B115" s="20" t="n"/>
      <c r="C115" s="20" t="n"/>
      <c r="D115" s="19" t="n"/>
      <c r="E115" s="19" t="n"/>
      <c r="F115" s="21">
        <f>IF(OR(B115="",C115=""),"",ROUND((C115-B115)*1440,0))</f>
        <v/>
      </c>
    </row>
    <row r="116">
      <c r="A116" s="19" t="n"/>
      <c r="B116" s="20" t="n"/>
      <c r="C116" s="20" t="n"/>
      <c r="D116" s="19" t="n"/>
      <c r="E116" s="19" t="n"/>
      <c r="F116" s="21">
        <f>IF(OR(B116="",C116=""),"",ROUND((C116-B116)*1440,0))</f>
        <v/>
      </c>
    </row>
    <row r="117">
      <c r="A117" s="19" t="n"/>
      <c r="B117" s="20" t="n"/>
      <c r="C117" s="20" t="n"/>
      <c r="D117" s="19" t="n"/>
      <c r="E117" s="19" t="n"/>
      <c r="F117" s="21">
        <f>IF(OR(B117="",C117=""),"",ROUND((C117-B117)*1440,0))</f>
        <v/>
      </c>
    </row>
    <row r="118">
      <c r="A118" s="19" t="n"/>
      <c r="B118" s="20" t="n"/>
      <c r="C118" s="20" t="n"/>
      <c r="D118" s="19" t="n"/>
      <c r="E118" s="19" t="n"/>
      <c r="F118" s="21">
        <f>IF(OR(B118="",C118=""),"",ROUND((C118-B118)*1440,0))</f>
        <v/>
      </c>
    </row>
    <row r="119">
      <c r="A119" s="19" t="n"/>
      <c r="B119" s="20" t="n"/>
      <c r="C119" s="20" t="n"/>
      <c r="D119" s="19" t="n"/>
      <c r="E119" s="19" t="n"/>
      <c r="F119" s="21">
        <f>IF(OR(B119="",C119=""),"",ROUND((C119-B119)*1440,0))</f>
        <v/>
      </c>
    </row>
    <row r="120">
      <c r="A120" s="19" t="n"/>
      <c r="B120" s="20" t="n"/>
      <c r="C120" s="20" t="n"/>
      <c r="D120" s="19" t="n"/>
      <c r="E120" s="19" t="n"/>
      <c r="F120" s="21">
        <f>IF(OR(B120="",C120=""),"",ROUND((C120-B120)*1440,0))</f>
        <v/>
      </c>
    </row>
    <row r="121">
      <c r="A121" s="19" t="n"/>
      <c r="B121" s="20" t="n"/>
      <c r="C121" s="20" t="n"/>
      <c r="D121" s="19" t="n"/>
      <c r="E121" s="19" t="n"/>
      <c r="F121" s="21">
        <f>IF(OR(B121="",C121=""),"",ROUND((C121-B121)*1440,0))</f>
        <v/>
      </c>
    </row>
    <row r="122">
      <c r="A122" s="19" t="n"/>
      <c r="B122" s="20" t="n"/>
      <c r="C122" s="20" t="n"/>
      <c r="D122" s="19" t="n"/>
      <c r="E122" s="19" t="n"/>
      <c r="F122" s="21">
        <f>IF(OR(B122="",C122=""),"",ROUND((C122-B122)*1440,0))</f>
        <v/>
      </c>
    </row>
    <row r="123">
      <c r="A123" s="19" t="n"/>
      <c r="B123" s="20" t="n"/>
      <c r="C123" s="20" t="n"/>
      <c r="D123" s="19" t="n"/>
      <c r="E123" s="19" t="n"/>
      <c r="F123" s="21">
        <f>IF(OR(B123="",C123=""),"",ROUND((C123-B123)*1440,0))</f>
        <v/>
      </c>
    </row>
    <row r="124">
      <c r="A124" s="19" t="n"/>
      <c r="B124" s="20" t="n"/>
      <c r="C124" s="20" t="n"/>
      <c r="D124" s="19" t="n"/>
      <c r="E124" s="19" t="n"/>
      <c r="F124" s="21">
        <f>IF(OR(B124="",C124=""),"",ROUND((C124-B124)*1440,0))</f>
        <v/>
      </c>
    </row>
    <row r="125">
      <c r="A125" s="19" t="n"/>
      <c r="B125" s="20" t="n"/>
      <c r="C125" s="20" t="n"/>
      <c r="D125" s="19" t="n"/>
      <c r="E125" s="19" t="n"/>
      <c r="F125" s="21">
        <f>IF(OR(B125="",C125=""),"",ROUND((C125-B125)*1440,0))</f>
        <v/>
      </c>
    </row>
    <row r="126">
      <c r="A126" s="19" t="n"/>
      <c r="B126" s="20" t="n"/>
      <c r="C126" s="20" t="n"/>
      <c r="D126" s="19" t="n"/>
      <c r="E126" s="19" t="n"/>
      <c r="F126" s="21">
        <f>IF(OR(B126="",C126=""),"",ROUND((C126-B126)*1440,0))</f>
        <v/>
      </c>
    </row>
    <row r="127">
      <c r="A127" s="19" t="n"/>
      <c r="B127" s="20" t="n"/>
      <c r="C127" s="20" t="n"/>
      <c r="D127" s="19" t="n"/>
      <c r="E127" s="19" t="n"/>
      <c r="F127" s="21">
        <f>IF(OR(B127="",C127=""),"",ROUND((C127-B127)*1440,0))</f>
        <v/>
      </c>
    </row>
    <row r="128">
      <c r="A128" s="19" t="n"/>
      <c r="B128" s="20" t="n"/>
      <c r="C128" s="20" t="n"/>
      <c r="D128" s="19" t="n"/>
      <c r="E128" s="19" t="n"/>
      <c r="F128" s="21">
        <f>IF(OR(B128="",C128=""),"",ROUND((C128-B128)*1440,0))</f>
        <v/>
      </c>
    </row>
    <row r="129">
      <c r="A129" s="19" t="n"/>
      <c r="B129" s="20" t="n"/>
      <c r="C129" s="20" t="n"/>
      <c r="D129" s="19" t="n"/>
      <c r="E129" s="19" t="n"/>
      <c r="F129" s="21">
        <f>IF(OR(B129="",C129=""),"",ROUND((C129-B129)*1440,0))</f>
        <v/>
      </c>
    </row>
    <row r="130">
      <c r="A130" s="19" t="n"/>
      <c r="B130" s="20" t="n"/>
      <c r="C130" s="20" t="n"/>
      <c r="D130" s="19" t="n"/>
      <c r="E130" s="19" t="n"/>
      <c r="F130" s="21">
        <f>IF(OR(B130="",C130=""),"",ROUND((C130-B130)*1440,0))</f>
        <v/>
      </c>
    </row>
    <row r="131">
      <c r="A131" s="19" t="n"/>
      <c r="B131" s="20" t="n"/>
      <c r="C131" s="20" t="n"/>
      <c r="D131" s="19" t="n"/>
      <c r="E131" s="19" t="n"/>
      <c r="F131" s="21">
        <f>IF(OR(B131="",C131=""),"",ROUND((C131-B131)*1440,0))</f>
        <v/>
      </c>
    </row>
    <row r="132">
      <c r="A132" s="19" t="n"/>
      <c r="B132" s="20" t="n"/>
      <c r="C132" s="20" t="n"/>
      <c r="D132" s="19" t="n"/>
      <c r="E132" s="19" t="n"/>
      <c r="F132" s="21">
        <f>IF(OR(B132="",C132=""),"",ROUND((C132-B132)*1440,0))</f>
        <v/>
      </c>
    </row>
    <row r="133">
      <c r="A133" s="19" t="n"/>
      <c r="B133" s="20" t="n"/>
      <c r="C133" s="20" t="n"/>
      <c r="D133" s="19" t="n"/>
      <c r="E133" s="19" t="n"/>
      <c r="F133" s="21">
        <f>IF(OR(B133="",C133=""),"",ROUND((C133-B133)*1440,0))</f>
        <v/>
      </c>
    </row>
    <row r="134">
      <c r="A134" s="19" t="n"/>
      <c r="B134" s="20" t="n"/>
      <c r="C134" s="20" t="n"/>
      <c r="D134" s="19" t="n"/>
      <c r="E134" s="19" t="n"/>
      <c r="F134" s="21">
        <f>IF(OR(B134="",C134=""),"",ROUND((C134-B134)*1440,0))</f>
        <v/>
      </c>
    </row>
    <row r="135">
      <c r="A135" s="19" t="n"/>
      <c r="B135" s="20" t="n"/>
      <c r="C135" s="20" t="n"/>
      <c r="D135" s="19" t="n"/>
      <c r="E135" s="19" t="n"/>
      <c r="F135" s="21">
        <f>IF(OR(B135="",C135=""),"",ROUND((C135-B135)*1440,0))</f>
        <v/>
      </c>
    </row>
    <row r="136">
      <c r="A136" s="19" t="n"/>
      <c r="B136" s="20" t="n"/>
      <c r="C136" s="20" t="n"/>
      <c r="D136" s="19" t="n"/>
      <c r="E136" s="19" t="n"/>
      <c r="F136" s="21">
        <f>IF(OR(B136="",C136=""),"",ROUND((C136-B136)*1440,0))</f>
        <v/>
      </c>
    </row>
    <row r="137">
      <c r="A137" s="19" t="n"/>
      <c r="B137" s="20" t="n"/>
      <c r="C137" s="20" t="n"/>
      <c r="D137" s="19" t="n"/>
      <c r="E137" s="19" t="n"/>
      <c r="F137" s="21">
        <f>IF(OR(B137="",C137=""),"",ROUND((C137-B137)*1440,0))</f>
        <v/>
      </c>
    </row>
    <row r="138">
      <c r="A138" s="19" t="n"/>
      <c r="B138" s="20" t="n"/>
      <c r="C138" s="20" t="n"/>
      <c r="D138" s="19" t="n"/>
      <c r="E138" s="19" t="n"/>
      <c r="F138" s="21">
        <f>IF(OR(B138="",C138=""),"",ROUND((C138-B138)*1440,0))</f>
        <v/>
      </c>
    </row>
    <row r="139">
      <c r="A139" s="19" t="n"/>
      <c r="B139" s="20" t="n"/>
      <c r="C139" s="20" t="n"/>
      <c r="D139" s="19" t="n"/>
      <c r="E139" s="19" t="n"/>
      <c r="F139" s="21">
        <f>IF(OR(B139="",C139=""),"",ROUND((C139-B139)*1440,0))</f>
        <v/>
      </c>
    </row>
    <row r="140">
      <c r="A140" s="19" t="n"/>
      <c r="B140" s="20" t="n"/>
      <c r="C140" s="20" t="n"/>
      <c r="D140" s="19" t="n"/>
      <c r="E140" s="19" t="n"/>
      <c r="F140" s="21">
        <f>IF(OR(B140="",C140=""),"",ROUND((C140-B140)*1440,0))</f>
        <v/>
      </c>
    </row>
    <row r="141">
      <c r="A141" s="19" t="n"/>
      <c r="B141" s="20" t="n"/>
      <c r="C141" s="20" t="n"/>
      <c r="D141" s="19" t="n"/>
      <c r="E141" s="19" t="n"/>
      <c r="F141" s="21">
        <f>IF(OR(B141="",C141=""),"",ROUND((C141-B141)*1440,0))</f>
        <v/>
      </c>
    </row>
    <row r="142">
      <c r="A142" s="19" t="n"/>
      <c r="B142" s="20" t="n"/>
      <c r="C142" s="20" t="n"/>
      <c r="D142" s="19" t="n"/>
      <c r="E142" s="19" t="n"/>
      <c r="F142" s="21">
        <f>IF(OR(B142="",C142=""),"",ROUND((C142-B142)*1440,0))</f>
        <v/>
      </c>
    </row>
    <row r="143">
      <c r="A143" s="19" t="n"/>
      <c r="B143" s="20" t="n"/>
      <c r="C143" s="20" t="n"/>
      <c r="D143" s="19" t="n"/>
      <c r="E143" s="19" t="n"/>
      <c r="F143" s="21">
        <f>IF(OR(B143="",C143=""),"",ROUND((C143-B143)*1440,0))</f>
        <v/>
      </c>
    </row>
    <row r="144">
      <c r="A144" s="19" t="n"/>
      <c r="B144" s="20" t="n"/>
      <c r="C144" s="20" t="n"/>
      <c r="D144" s="19" t="n"/>
      <c r="E144" s="19" t="n"/>
      <c r="F144" s="21">
        <f>IF(OR(B144="",C144=""),"",ROUND((C144-B144)*1440,0))</f>
        <v/>
      </c>
    </row>
    <row r="145">
      <c r="A145" s="19" t="n"/>
      <c r="B145" s="20" t="n"/>
      <c r="C145" s="20" t="n"/>
      <c r="D145" s="19" t="n"/>
      <c r="E145" s="19" t="n"/>
      <c r="F145" s="21">
        <f>IF(OR(B145="",C145=""),"",ROUND((C145-B145)*1440,0))</f>
        <v/>
      </c>
    </row>
    <row r="146">
      <c r="A146" s="19" t="n"/>
      <c r="B146" s="20" t="n"/>
      <c r="C146" s="20" t="n"/>
      <c r="D146" s="19" t="n"/>
      <c r="E146" s="19" t="n"/>
      <c r="F146" s="21">
        <f>IF(OR(B146="",C146=""),"",ROUND((C146-B146)*1440,0))</f>
        <v/>
      </c>
    </row>
    <row r="147">
      <c r="A147" s="19" t="n"/>
      <c r="B147" s="20" t="n"/>
      <c r="C147" s="20" t="n"/>
      <c r="D147" s="19" t="n"/>
      <c r="E147" s="19" t="n"/>
      <c r="F147" s="21">
        <f>IF(OR(B147="",C147=""),"",ROUND((C147-B147)*1440,0))</f>
        <v/>
      </c>
    </row>
    <row r="148">
      <c r="A148" s="19" t="n"/>
      <c r="B148" s="20" t="n"/>
      <c r="C148" s="20" t="n"/>
      <c r="D148" s="19" t="n"/>
      <c r="E148" s="19" t="n"/>
      <c r="F148" s="21">
        <f>IF(OR(B148="",C148=""),"",ROUND((C148-B148)*1440,0))</f>
        <v/>
      </c>
    </row>
    <row r="149">
      <c r="A149" s="19" t="n"/>
      <c r="B149" s="20" t="n"/>
      <c r="C149" s="20" t="n"/>
      <c r="D149" s="19" t="n"/>
      <c r="E149" s="19" t="n"/>
      <c r="F149" s="21">
        <f>IF(OR(B149="",C149=""),"",ROUND((C149-B149)*1440,0))</f>
        <v/>
      </c>
    </row>
    <row r="150">
      <c r="A150" s="19" t="n"/>
      <c r="B150" s="20" t="n"/>
      <c r="C150" s="20" t="n"/>
      <c r="D150" s="19" t="n"/>
      <c r="E150" s="19" t="n"/>
      <c r="F150" s="21">
        <f>IF(OR(B150="",C150=""),"",ROUND((C150-B150)*1440,0))</f>
        <v/>
      </c>
    </row>
    <row r="151">
      <c r="A151" s="19" t="n"/>
      <c r="B151" s="20" t="n"/>
      <c r="C151" s="20" t="n"/>
      <c r="D151" s="19" t="n"/>
      <c r="E151" s="19" t="n"/>
      <c r="F151" s="21">
        <f>IF(OR(B151="",C151=""),"",ROUND((C151-B151)*1440,0))</f>
        <v/>
      </c>
    </row>
    <row r="152">
      <c r="A152" s="19" t="n"/>
      <c r="B152" s="20" t="n"/>
      <c r="C152" s="20" t="n"/>
      <c r="D152" s="19" t="n"/>
      <c r="E152" s="19" t="n"/>
      <c r="F152" s="21">
        <f>IF(OR(B152="",C152=""),"",ROUND((C152-B152)*1440,0))</f>
        <v/>
      </c>
    </row>
    <row r="153">
      <c r="A153" s="19" t="n"/>
      <c r="B153" s="20" t="n"/>
      <c r="C153" s="20" t="n"/>
      <c r="D153" s="19" t="n"/>
      <c r="E153" s="19" t="n"/>
      <c r="F153" s="21">
        <f>IF(OR(B153="",C153=""),"",ROUND((C153-B153)*1440,0))</f>
        <v/>
      </c>
    </row>
    <row r="154">
      <c r="A154" s="19" t="n"/>
      <c r="B154" s="20" t="n"/>
      <c r="C154" s="20" t="n"/>
      <c r="D154" s="19" t="n"/>
      <c r="E154" s="19" t="n"/>
      <c r="F154" s="21">
        <f>IF(OR(B154="",C154=""),"",ROUND((C154-B154)*1440,0))</f>
        <v/>
      </c>
    </row>
    <row r="155">
      <c r="A155" s="19" t="n"/>
      <c r="B155" s="20" t="n"/>
      <c r="C155" s="20" t="n"/>
      <c r="D155" s="19" t="n"/>
      <c r="E155" s="19" t="n"/>
      <c r="F155" s="21">
        <f>IF(OR(B155="",C155=""),"",ROUND((C155-B155)*1440,0))</f>
        <v/>
      </c>
    </row>
    <row r="156">
      <c r="A156" s="19" t="n"/>
      <c r="B156" s="20" t="n"/>
      <c r="C156" s="20" t="n"/>
      <c r="D156" s="19" t="n"/>
      <c r="E156" s="19" t="n"/>
      <c r="F156" s="21">
        <f>IF(OR(B156="",C156=""),"",ROUND((C156-B156)*1440,0))</f>
        <v/>
      </c>
    </row>
    <row r="157">
      <c r="A157" s="19" t="n"/>
      <c r="B157" s="20" t="n"/>
      <c r="C157" s="20" t="n"/>
      <c r="D157" s="19" t="n"/>
      <c r="E157" s="19" t="n"/>
      <c r="F157" s="21">
        <f>IF(OR(B157="",C157=""),"",ROUND((C157-B157)*1440,0))</f>
        <v/>
      </c>
    </row>
    <row r="158">
      <c r="A158" s="19" t="n"/>
      <c r="B158" s="20" t="n"/>
      <c r="C158" s="20" t="n"/>
      <c r="D158" s="19" t="n"/>
      <c r="E158" s="19" t="n"/>
      <c r="F158" s="21">
        <f>IF(OR(B158="",C158=""),"",ROUND((C158-B158)*1440,0))</f>
        <v/>
      </c>
    </row>
    <row r="159">
      <c r="A159" s="19" t="n"/>
      <c r="B159" s="20" t="n"/>
      <c r="C159" s="20" t="n"/>
      <c r="D159" s="19" t="n"/>
      <c r="E159" s="19" t="n"/>
      <c r="F159" s="21">
        <f>IF(OR(B159="",C159=""),"",ROUND((C159-B159)*1440,0))</f>
        <v/>
      </c>
    </row>
    <row r="160">
      <c r="A160" s="19" t="n"/>
      <c r="B160" s="20" t="n"/>
      <c r="C160" s="20" t="n"/>
      <c r="D160" s="19" t="n"/>
      <c r="E160" s="19" t="n"/>
      <c r="F160" s="21">
        <f>IF(OR(B160="",C160=""),"",ROUND((C160-B160)*1440,0))</f>
        <v/>
      </c>
    </row>
    <row r="161">
      <c r="A161" s="19" t="n"/>
      <c r="B161" s="20" t="n"/>
      <c r="C161" s="20" t="n"/>
      <c r="D161" s="19" t="n"/>
      <c r="E161" s="19" t="n"/>
      <c r="F161" s="21">
        <f>IF(OR(B161="",C161=""),"",ROUND((C161-B161)*1440,0))</f>
        <v/>
      </c>
    </row>
    <row r="162">
      <c r="A162" s="19" t="n"/>
      <c r="B162" s="20" t="n"/>
      <c r="C162" s="20" t="n"/>
      <c r="D162" s="19" t="n"/>
      <c r="E162" s="19" t="n"/>
      <c r="F162" s="21">
        <f>IF(OR(B162="",C162=""),"",ROUND((C162-B162)*1440,0))</f>
        <v/>
      </c>
    </row>
    <row r="163">
      <c r="A163" s="19" t="n"/>
      <c r="B163" s="20" t="n"/>
      <c r="C163" s="20" t="n"/>
      <c r="D163" s="19" t="n"/>
      <c r="E163" s="19" t="n"/>
      <c r="F163" s="21">
        <f>IF(OR(B163="",C163=""),"",ROUND((C163-B163)*1440,0))</f>
        <v/>
      </c>
    </row>
    <row r="164">
      <c r="A164" s="19" t="n"/>
      <c r="B164" s="20" t="n"/>
      <c r="C164" s="20" t="n"/>
      <c r="D164" s="19" t="n"/>
      <c r="E164" s="19" t="n"/>
      <c r="F164" s="21">
        <f>IF(OR(B164="",C164=""),"",ROUND((C164-B164)*1440,0))</f>
        <v/>
      </c>
    </row>
    <row r="165">
      <c r="A165" s="19" t="n"/>
      <c r="B165" s="20" t="n"/>
      <c r="C165" s="20" t="n"/>
      <c r="D165" s="19" t="n"/>
      <c r="E165" s="19" t="n"/>
      <c r="F165" s="21">
        <f>IF(OR(B165="",C165=""),"",ROUND((C165-B165)*1440,0))</f>
        <v/>
      </c>
    </row>
    <row r="166">
      <c r="A166" s="19" t="n"/>
      <c r="B166" s="20" t="n"/>
      <c r="C166" s="20" t="n"/>
      <c r="D166" s="19" t="n"/>
      <c r="E166" s="19" t="n"/>
      <c r="F166" s="21">
        <f>IF(OR(B166="",C166=""),"",ROUND((C166-B166)*1440,0))</f>
        <v/>
      </c>
    </row>
    <row r="167">
      <c r="A167" s="19" t="n"/>
      <c r="B167" s="20" t="n"/>
      <c r="C167" s="20" t="n"/>
      <c r="D167" s="19" t="n"/>
      <c r="E167" s="19" t="n"/>
      <c r="F167" s="21">
        <f>IF(OR(B167="",C167=""),"",ROUND((C167-B167)*1440,0))</f>
        <v/>
      </c>
    </row>
    <row r="168">
      <c r="A168" s="19" t="n"/>
      <c r="B168" s="20" t="n"/>
      <c r="C168" s="20" t="n"/>
      <c r="D168" s="19" t="n"/>
      <c r="E168" s="19" t="n"/>
      <c r="F168" s="21">
        <f>IF(OR(B168="",C168=""),"",ROUND((C168-B168)*1440,0))</f>
        <v/>
      </c>
    </row>
    <row r="169">
      <c r="A169" s="19" t="n"/>
      <c r="B169" s="20" t="n"/>
      <c r="C169" s="20" t="n"/>
      <c r="D169" s="19" t="n"/>
      <c r="E169" s="19" t="n"/>
      <c r="F169" s="21">
        <f>IF(OR(B169="",C169=""),"",ROUND((C169-B169)*1440,0))</f>
        <v/>
      </c>
    </row>
    <row r="170">
      <c r="A170" s="19" t="n"/>
      <c r="B170" s="20" t="n"/>
      <c r="C170" s="20" t="n"/>
      <c r="D170" s="19" t="n"/>
      <c r="E170" s="19" t="n"/>
      <c r="F170" s="21">
        <f>IF(OR(B170="",C170=""),"",ROUND((C170-B170)*1440,0))</f>
        <v/>
      </c>
    </row>
    <row r="171">
      <c r="A171" s="19" t="n"/>
      <c r="B171" s="20" t="n"/>
      <c r="C171" s="20" t="n"/>
      <c r="D171" s="19" t="n"/>
      <c r="E171" s="19" t="n"/>
      <c r="F171" s="21">
        <f>IF(OR(B171="",C171=""),"",ROUND((C171-B171)*1440,0))</f>
        <v/>
      </c>
    </row>
    <row r="172">
      <c r="A172" s="19" t="n"/>
      <c r="B172" s="20" t="n"/>
      <c r="C172" s="20" t="n"/>
      <c r="D172" s="19" t="n"/>
      <c r="E172" s="19" t="n"/>
      <c r="F172" s="21">
        <f>IF(OR(B172="",C172=""),"",ROUND((C172-B172)*1440,0))</f>
        <v/>
      </c>
    </row>
    <row r="173">
      <c r="A173" s="19" t="n"/>
      <c r="B173" s="20" t="n"/>
      <c r="C173" s="20" t="n"/>
      <c r="D173" s="19" t="n"/>
      <c r="E173" s="19" t="n"/>
      <c r="F173" s="21">
        <f>IF(OR(B173="",C173=""),"",ROUND((C173-B173)*1440,0))</f>
        <v/>
      </c>
    </row>
    <row r="174">
      <c r="A174" s="19" t="n"/>
      <c r="B174" s="20" t="n"/>
      <c r="C174" s="20" t="n"/>
      <c r="D174" s="19" t="n"/>
      <c r="E174" s="19" t="n"/>
      <c r="F174" s="21">
        <f>IF(OR(B174="",C174=""),"",ROUND((C174-B174)*1440,0))</f>
        <v/>
      </c>
    </row>
    <row r="175">
      <c r="A175" s="19" t="n"/>
      <c r="B175" s="20" t="n"/>
      <c r="C175" s="20" t="n"/>
      <c r="D175" s="19" t="n"/>
      <c r="E175" s="19" t="n"/>
      <c r="F175" s="21">
        <f>IF(OR(B175="",C175=""),"",ROUND((C175-B175)*1440,0))</f>
        <v/>
      </c>
    </row>
    <row r="176">
      <c r="A176" s="19" t="n"/>
      <c r="B176" s="20" t="n"/>
      <c r="C176" s="20" t="n"/>
      <c r="D176" s="19" t="n"/>
      <c r="E176" s="19" t="n"/>
      <c r="F176" s="21">
        <f>IF(OR(B176="",C176=""),"",ROUND((C176-B176)*1440,0))</f>
        <v/>
      </c>
    </row>
    <row r="177">
      <c r="A177" s="19" t="n"/>
      <c r="B177" s="20" t="n"/>
      <c r="C177" s="20" t="n"/>
      <c r="D177" s="19" t="n"/>
      <c r="E177" s="19" t="n"/>
      <c r="F177" s="21">
        <f>IF(OR(B177="",C177=""),"",ROUND((C177-B177)*1440,0))</f>
        <v/>
      </c>
    </row>
    <row r="178">
      <c r="A178" s="19" t="n"/>
      <c r="B178" s="20" t="n"/>
      <c r="C178" s="20" t="n"/>
      <c r="D178" s="19" t="n"/>
      <c r="E178" s="19" t="n"/>
      <c r="F178" s="21">
        <f>IF(OR(B178="",C178=""),"",ROUND((C178-B178)*1440,0))</f>
        <v/>
      </c>
    </row>
    <row r="179">
      <c r="A179" s="19" t="n"/>
      <c r="B179" s="20" t="n"/>
      <c r="C179" s="20" t="n"/>
      <c r="D179" s="19" t="n"/>
      <c r="E179" s="19" t="n"/>
      <c r="F179" s="21">
        <f>IF(OR(B179="",C179=""),"",ROUND((C179-B179)*1440,0))</f>
        <v/>
      </c>
    </row>
    <row r="180">
      <c r="A180" s="19" t="n"/>
      <c r="B180" s="20" t="n"/>
      <c r="C180" s="20" t="n"/>
      <c r="D180" s="19" t="n"/>
      <c r="E180" s="19" t="n"/>
      <c r="F180" s="21">
        <f>IF(OR(B180="",C180=""),"",ROUND((C180-B180)*1440,0))</f>
        <v/>
      </c>
    </row>
    <row r="181">
      <c r="A181" s="19" t="n"/>
      <c r="B181" s="20" t="n"/>
      <c r="C181" s="20" t="n"/>
      <c r="D181" s="19" t="n"/>
      <c r="E181" s="19" t="n"/>
      <c r="F181" s="21">
        <f>IF(OR(B181="",C181=""),"",ROUND((C181-B181)*1440,0))</f>
        <v/>
      </c>
    </row>
    <row r="182">
      <c r="A182" s="19" t="n"/>
      <c r="B182" s="20" t="n"/>
      <c r="C182" s="20" t="n"/>
      <c r="D182" s="19" t="n"/>
      <c r="E182" s="19" t="n"/>
      <c r="F182" s="21">
        <f>IF(OR(B182="",C182=""),"",ROUND((C182-B182)*1440,0))</f>
        <v/>
      </c>
    </row>
    <row r="183">
      <c r="A183" s="19" t="n"/>
      <c r="B183" s="20" t="n"/>
      <c r="C183" s="20" t="n"/>
      <c r="D183" s="19" t="n"/>
      <c r="E183" s="19" t="n"/>
      <c r="F183" s="21">
        <f>IF(OR(B183="",C183=""),"",ROUND((C183-B183)*1440,0))</f>
        <v/>
      </c>
    </row>
    <row r="184">
      <c r="A184" s="19" t="n"/>
      <c r="B184" s="20" t="n"/>
      <c r="C184" s="20" t="n"/>
      <c r="D184" s="19" t="n"/>
      <c r="E184" s="19" t="n"/>
      <c r="F184" s="21">
        <f>IF(OR(B184="",C184=""),"",ROUND((C184-B184)*1440,0))</f>
        <v/>
      </c>
    </row>
    <row r="185">
      <c r="A185" s="19" t="n"/>
      <c r="B185" s="20" t="n"/>
      <c r="C185" s="20" t="n"/>
      <c r="D185" s="19" t="n"/>
      <c r="E185" s="19" t="n"/>
      <c r="F185" s="21">
        <f>IF(OR(B185="",C185=""),"",ROUND((C185-B185)*1440,0))</f>
        <v/>
      </c>
    </row>
    <row r="186">
      <c r="A186" s="19" t="n"/>
      <c r="B186" s="20" t="n"/>
      <c r="C186" s="20" t="n"/>
      <c r="D186" s="19" t="n"/>
      <c r="E186" s="19" t="n"/>
      <c r="F186" s="21">
        <f>IF(OR(B186="",C186=""),"",ROUND((C186-B186)*1440,0))</f>
        <v/>
      </c>
    </row>
    <row r="187">
      <c r="A187" s="19" t="n"/>
      <c r="B187" s="20" t="n"/>
      <c r="C187" s="20" t="n"/>
      <c r="D187" s="19" t="n"/>
      <c r="E187" s="19" t="n"/>
      <c r="F187" s="21">
        <f>IF(OR(B187="",C187=""),"",ROUND((C187-B187)*1440,0))</f>
        <v/>
      </c>
    </row>
    <row r="188">
      <c r="A188" s="19" t="n"/>
      <c r="B188" s="20" t="n"/>
      <c r="C188" s="20" t="n"/>
      <c r="D188" s="19" t="n"/>
      <c r="E188" s="19" t="n"/>
      <c r="F188" s="21">
        <f>IF(OR(B188="",C188=""),"",ROUND((C188-B188)*1440,0))</f>
        <v/>
      </c>
    </row>
    <row r="189">
      <c r="A189" s="19" t="n"/>
      <c r="B189" s="20" t="n"/>
      <c r="C189" s="20" t="n"/>
      <c r="D189" s="19" t="n"/>
      <c r="E189" s="19" t="n"/>
      <c r="F189" s="21">
        <f>IF(OR(B189="",C189=""),"",ROUND((C189-B189)*1440,0))</f>
        <v/>
      </c>
    </row>
    <row r="190">
      <c r="A190" s="19" t="n"/>
      <c r="B190" s="20" t="n"/>
      <c r="C190" s="20" t="n"/>
      <c r="D190" s="19" t="n"/>
      <c r="E190" s="19" t="n"/>
      <c r="F190" s="21">
        <f>IF(OR(B190="",C190=""),"",ROUND((C190-B190)*1440,0))</f>
        <v/>
      </c>
    </row>
    <row r="191">
      <c r="A191" s="19" t="n"/>
      <c r="B191" s="20" t="n"/>
      <c r="C191" s="20" t="n"/>
      <c r="D191" s="19" t="n"/>
      <c r="E191" s="19" t="n"/>
      <c r="F191" s="21">
        <f>IF(OR(B191="",C191=""),"",ROUND((C191-B191)*1440,0))</f>
        <v/>
      </c>
    </row>
    <row r="192">
      <c r="A192" s="19" t="n"/>
      <c r="B192" s="20" t="n"/>
      <c r="C192" s="20" t="n"/>
      <c r="D192" s="19" t="n"/>
      <c r="E192" s="19" t="n"/>
      <c r="F192" s="21">
        <f>IF(OR(B192="",C192=""),"",ROUND((C192-B192)*1440,0))</f>
        <v/>
      </c>
    </row>
    <row r="193">
      <c r="A193" s="19" t="n"/>
      <c r="B193" s="20" t="n"/>
      <c r="C193" s="20" t="n"/>
      <c r="D193" s="19" t="n"/>
      <c r="E193" s="19" t="n"/>
      <c r="F193" s="21">
        <f>IF(OR(B193="",C193=""),"",ROUND((C193-B193)*1440,0))</f>
        <v/>
      </c>
    </row>
    <row r="194">
      <c r="A194" s="19" t="n"/>
      <c r="B194" s="20" t="n"/>
      <c r="C194" s="20" t="n"/>
      <c r="D194" s="19" t="n"/>
      <c r="E194" s="19" t="n"/>
      <c r="F194" s="21">
        <f>IF(OR(B194="",C194=""),"",ROUND((C194-B194)*1440,0))</f>
        <v/>
      </c>
    </row>
    <row r="195">
      <c r="A195" s="19" t="n"/>
      <c r="B195" s="20" t="n"/>
      <c r="C195" s="20" t="n"/>
      <c r="D195" s="19" t="n"/>
      <c r="E195" s="19" t="n"/>
      <c r="F195" s="21">
        <f>IF(OR(B195="",C195=""),"",ROUND((C195-B195)*1440,0))</f>
        <v/>
      </c>
    </row>
    <row r="196">
      <c r="A196" s="19" t="n"/>
      <c r="B196" s="20" t="n"/>
      <c r="C196" s="20" t="n"/>
      <c r="D196" s="19" t="n"/>
      <c r="E196" s="19" t="n"/>
      <c r="F196" s="21">
        <f>IF(OR(B196="",C196=""),"",ROUND((C196-B196)*1440,0))</f>
        <v/>
      </c>
    </row>
    <row r="197">
      <c r="A197" s="19" t="n"/>
      <c r="B197" s="20" t="n"/>
      <c r="C197" s="20" t="n"/>
      <c r="D197" s="19" t="n"/>
      <c r="E197" s="19" t="n"/>
      <c r="F197" s="21">
        <f>IF(OR(B197="",C197=""),"",ROUND((C197-B197)*1440,0))</f>
        <v/>
      </c>
    </row>
    <row r="198">
      <c r="A198" s="19" t="n"/>
      <c r="B198" s="20" t="n"/>
      <c r="C198" s="20" t="n"/>
      <c r="D198" s="19" t="n"/>
      <c r="E198" s="19" t="n"/>
      <c r="F198" s="21">
        <f>IF(OR(B198="",C198=""),"",ROUND((C198-B198)*1440,0))</f>
        <v/>
      </c>
    </row>
    <row r="199">
      <c r="A199" s="19" t="n"/>
      <c r="B199" s="20" t="n"/>
      <c r="C199" s="20" t="n"/>
      <c r="D199" s="19" t="n"/>
      <c r="E199" s="19" t="n"/>
      <c r="F199" s="21">
        <f>IF(OR(B199="",C199=""),"",ROUND((C199-B199)*1440,0))</f>
        <v/>
      </c>
    </row>
    <row r="200">
      <c r="A200" s="19" t="n"/>
      <c r="B200" s="20" t="n"/>
      <c r="C200" s="20" t="n"/>
      <c r="D200" s="19" t="n"/>
      <c r="E200" s="19" t="n"/>
      <c r="F200" s="21">
        <f>IF(OR(B200="",C200=""),"",ROUND((C200-B200)*1440,0))</f>
        <v/>
      </c>
    </row>
    <row r="201">
      <c r="A201" s="19" t="n"/>
      <c r="B201" s="20" t="n"/>
      <c r="C201" s="20" t="n"/>
      <c r="D201" s="19" t="n"/>
      <c r="E201" s="19" t="n"/>
      <c r="F201" s="21">
        <f>IF(OR(B201="",C201=""),"",ROUND((C201-B201)*1440,0))</f>
        <v/>
      </c>
    </row>
    <row r="202">
      <c r="A202" s="19" t="n"/>
      <c r="B202" s="20" t="n"/>
      <c r="C202" s="20" t="n"/>
      <c r="D202" s="19" t="n"/>
      <c r="E202" s="19" t="n"/>
      <c r="F202" s="21">
        <f>IF(OR(B202="",C202=""),"",ROUND((C202-B202)*1440,0))</f>
        <v/>
      </c>
    </row>
    <row r="203">
      <c r="A203" s="19" t="n"/>
      <c r="B203" s="20" t="n"/>
      <c r="C203" s="20" t="n"/>
      <c r="D203" s="19" t="n"/>
      <c r="E203" s="19" t="n"/>
      <c r="F203" s="21">
        <f>IF(OR(B203="",C203=""),"",ROUND((C203-B203)*1440,0))</f>
        <v/>
      </c>
    </row>
    <row r="204">
      <c r="A204" s="19" t="n"/>
      <c r="B204" s="20" t="n"/>
      <c r="C204" s="20" t="n"/>
      <c r="D204" s="19" t="n"/>
      <c r="E204" s="19" t="n"/>
      <c r="F204" s="21">
        <f>IF(OR(B204="",C204=""),"",ROUND((C204-B204)*1440,0))</f>
        <v/>
      </c>
    </row>
    <row r="205">
      <c r="A205" s="19" t="n"/>
      <c r="B205" s="20" t="n"/>
      <c r="C205" s="20" t="n"/>
      <c r="D205" s="19" t="n"/>
      <c r="E205" s="19" t="n"/>
      <c r="F205" s="21">
        <f>IF(OR(B205="",C205=""),"",ROUND((C205-B205)*1440,0))</f>
        <v/>
      </c>
    </row>
    <row r="206"/>
    <row r="207">
      <c r="A207" s="2" t="inlineStr">
        <is>
          <t>ePORTS — your ecom source. eports.global  ·  The Reselling shelf: Basics · Intermediate · Advanced — eports.global/resources/reselling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2026-10-12T00:44:29Z</dcterms:created>
  <dcterms:modified xmlns:dcterms="http://purl.org/dc/terms/" xmlns:xsi="http://www.w3.org/2001/XMLSchema-instance" xsi:type="dcterms:W3CDTF">2026-10-12T13:51:02Z</dcterms:modified>
</cp:coreProperties>
</file>