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nel 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&quot;x of floor&quot;"/>
  </numFmts>
  <fonts count="6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</fonts>
  <fills count="4">
    <fill>
      <patternFill/>
    </fill>
    <fill>
      <patternFill patternType="gray125"/>
    </fill>
    <fill>
      <patternFill patternType="solid">
        <fgColor rgb="00EFEDE8"/>
      </patternFill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49" fontId="3" fillId="3" borderId="0" applyAlignment="1" pivotButton="0" quotePrefix="0" xfId="0">
      <alignment horizontal="right"/>
    </xf>
    <xf numFmtId="3" fontId="3" fillId="3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4" customWidth="1" min="7" max="7"/>
    <col width="18" customWidth="1" min="8" max="8"/>
  </cols>
  <sheetData>
    <row r="1">
      <c r="A1" s="1" t="inlineStr">
        <is>
          <t>Dropshipping — five numbers, four gaps, by source (chapters 1–2)</t>
        </is>
      </c>
    </row>
    <row r="2">
      <c r="A2" s="2" t="inlineStr">
        <is>
          <t>Edit the yellow cells; the rest calculates. Opens on the book's own example. From Dropshipping — Intermediate — free at eports.global/resources/dropshipping</t>
        </is>
      </c>
    </row>
    <row r="4">
      <c r="A4" s="3" t="inlineStr"/>
      <c r="B4" s="3" t="inlineStr">
        <is>
          <t>All traffic</t>
        </is>
      </c>
      <c r="C4" s="3" t="inlineStr">
        <is>
          <t>Source 1</t>
        </is>
      </c>
      <c r="D4" s="3" t="inlineStr">
        <is>
          <t>Source 2</t>
        </is>
      </c>
      <c r="E4" s="3" t="inlineStr">
        <is>
          <t>Source 3</t>
        </is>
      </c>
      <c r="F4" s="3" t="inlineStr">
        <is>
          <t>Source 4</t>
        </is>
      </c>
    </row>
    <row r="5">
      <c r="A5" s="4" t="inlineStr">
        <is>
          <t>Source name</t>
        </is>
      </c>
      <c r="B5" s="5" t="inlineStr">
        <is>
          <t>all</t>
        </is>
      </c>
      <c r="C5" s="5" t="inlineStr">
        <is>
          <t>search</t>
        </is>
      </c>
      <c r="D5" s="5" t="inlineStr">
        <is>
          <t>short video</t>
        </is>
      </c>
      <c r="E5" s="5" t="n"/>
      <c r="F5" s="5" t="n"/>
    </row>
    <row r="6">
      <c r="A6" s="4" t="inlineStr">
        <is>
          <t>Visits</t>
        </is>
      </c>
      <c r="B6" s="6" t="n">
        <v>1940</v>
      </c>
      <c r="C6" s="6" t="n"/>
      <c r="D6" s="6" t="n"/>
      <c r="E6" s="6" t="n"/>
      <c r="F6" s="6" t="n"/>
    </row>
    <row r="7">
      <c r="A7" s="4" t="inlineStr">
        <is>
          <t>Viewed a product</t>
        </is>
      </c>
      <c r="B7" s="6" t="n">
        <v>1190</v>
      </c>
      <c r="C7" s="6" t="n"/>
      <c r="D7" s="6" t="n"/>
      <c r="E7" s="6" t="n"/>
      <c r="F7" s="6" t="n"/>
    </row>
    <row r="8">
      <c r="A8" s="4" t="inlineStr">
        <is>
          <t>Added to cart</t>
        </is>
      </c>
      <c r="B8" s="6" t="n">
        <v>43</v>
      </c>
      <c r="C8" s="6" t="n"/>
      <c r="D8" s="6" t="n"/>
      <c r="E8" s="6" t="n"/>
      <c r="F8" s="6" t="n"/>
    </row>
    <row r="9">
      <c r="A9" s="4" t="inlineStr">
        <is>
          <t>Started checkout</t>
        </is>
      </c>
      <c r="B9" s="6" t="n">
        <v>24</v>
      </c>
      <c r="C9" s="6" t="n"/>
      <c r="D9" s="6" t="n"/>
      <c r="E9" s="6" t="n"/>
      <c r="F9" s="6" t="n"/>
    </row>
    <row r="10">
      <c r="A10" s="4" t="inlineStr">
        <is>
          <t>Paid</t>
        </is>
      </c>
      <c r="B10" s="6" t="n">
        <v>1</v>
      </c>
      <c r="C10" s="6" t="n"/>
      <c r="D10" s="6" t="n"/>
      <c r="E10" s="6" t="n"/>
      <c r="F10" s="6" t="n"/>
    </row>
    <row r="12">
      <c r="A12" s="7" t="inlineStr">
        <is>
          <t>THE FOUR GAPS</t>
        </is>
      </c>
      <c r="H12" s="7" t="inlineStr">
        <is>
          <t>Ordinary range</t>
        </is>
      </c>
    </row>
    <row r="13">
      <c r="A13" s="4" t="inlineStr">
        <is>
          <t>Visits → viewed a product</t>
        </is>
      </c>
      <c r="B13" s="8">
        <f>IF(OR(B6="",B6=0),"",B7/B6)</f>
        <v/>
      </c>
      <c r="C13" s="8">
        <f>IF(OR(C6="",C6=0),"",C7/C6)</f>
        <v/>
      </c>
      <c r="D13" s="8">
        <f>IF(OR(D6="",D6=0),"",D7/D6)</f>
        <v/>
      </c>
      <c r="E13" s="8">
        <f>IF(OR(E6="",E6=0),"",E7/E6)</f>
        <v/>
      </c>
      <c r="F13" s="8">
        <f>IF(OR(F6="",F6=0),"",F7/F6)</f>
        <v/>
      </c>
      <c r="H13" s="4" t="inlineStr">
        <is>
          <t>50% – 80%</t>
        </is>
      </c>
    </row>
    <row r="14">
      <c r="A14" s="4" t="inlineStr">
        <is>
          <t>Product view → added to cart</t>
        </is>
      </c>
      <c r="B14" s="8">
        <f>IF(OR(B7="",B7=0),"",B8/B7)</f>
        <v/>
      </c>
      <c r="C14" s="8">
        <f>IF(OR(C7="",C7=0),"",C8/C7)</f>
        <v/>
      </c>
      <c r="D14" s="8">
        <f>IF(OR(D7="",D7=0),"",D8/D7)</f>
        <v/>
      </c>
      <c r="E14" s="8">
        <f>IF(OR(E7="",E7=0),"",E8/E7)</f>
        <v/>
      </c>
      <c r="F14" s="8">
        <f>IF(OR(F7="",F7=0),"",F8/F7)</f>
        <v/>
      </c>
      <c r="H14" s="4" t="inlineStr">
        <is>
          <t>3% – 10%</t>
        </is>
      </c>
    </row>
    <row r="15">
      <c r="A15" s="4" t="inlineStr">
        <is>
          <t>Cart → checkout started</t>
        </is>
      </c>
      <c r="B15" s="8">
        <f>IF(OR(B8="",B8=0),"",B9/B8)</f>
        <v/>
      </c>
      <c r="C15" s="8">
        <f>IF(OR(C8="",C8=0),"",C9/C8)</f>
        <v/>
      </c>
      <c r="D15" s="8">
        <f>IF(OR(D8="",D8=0),"",D9/D8)</f>
        <v/>
      </c>
      <c r="E15" s="8">
        <f>IF(OR(E8="",E8=0),"",E9/E8)</f>
        <v/>
      </c>
      <c r="F15" s="8">
        <f>IF(OR(F8="",F8=0),"",F9/F8)</f>
        <v/>
      </c>
      <c r="H15" s="4" t="inlineStr">
        <is>
          <t>40% – 70%</t>
        </is>
      </c>
    </row>
    <row r="16">
      <c r="A16" s="4" t="inlineStr">
        <is>
          <t>Checkout → paid</t>
        </is>
      </c>
      <c r="B16" s="8">
        <f>IF(OR(B9="",B9=0),"",B10/B9)</f>
        <v/>
      </c>
      <c r="C16" s="8">
        <f>IF(OR(C9="",C9=0),"",C10/C9)</f>
        <v/>
      </c>
      <c r="D16" s="8">
        <f>IF(OR(D9="",D9=0),"",D10/D9)</f>
        <v/>
      </c>
      <c r="E16" s="8">
        <f>IF(OR(E9="",E9=0),"",E10/E9)</f>
        <v/>
      </c>
      <c r="F16" s="8">
        <f>IF(OR(F9="",F9=0),"",F10/F9)</f>
        <v/>
      </c>
      <c r="H16" s="4" t="inlineStr">
        <is>
          <t>40% – 70%</t>
        </is>
      </c>
    </row>
    <row r="17">
      <c r="A17" s="4" t="inlineStr">
        <is>
          <t>Overall: paid ÷ visits</t>
        </is>
      </c>
      <c r="B17" s="8">
        <f>IF(OR(B6="",B6=0),"",B10/B6)</f>
        <v/>
      </c>
      <c r="C17" s="8">
        <f>IF(OR(C6="",C6=0),"",C10/C6)</f>
        <v/>
      </c>
      <c r="D17" s="8">
        <f>IF(OR(D6="",D6=0),"",D10/D6)</f>
        <v/>
      </c>
      <c r="E17" s="8">
        <f>IF(OR(E6="",E6=0),"",E10/E6)</f>
        <v/>
      </c>
      <c r="F17" s="8">
        <f>IF(OR(F6="",F6=0),"",F10/F6)</f>
        <v/>
      </c>
      <c r="H17" s="2" t="inlineStr">
        <is>
          <t>~2% ordinary, 3.5%+ strong</t>
        </is>
      </c>
    </row>
    <row r="19">
      <c r="A19" s="7" t="inlineStr">
        <is>
          <t>THE GAP FURTHEST BELOW ITS RANGE  (all traffic)</t>
        </is>
      </c>
    </row>
    <row r="20">
      <c r="A20" s="4" t="inlineStr">
        <is>
          <t>Visits → viewed a product</t>
        </is>
      </c>
      <c r="B20" s="9">
        <f>IF(B13="","",B13/0.5)</f>
        <v/>
      </c>
      <c r="C20" s="2" t="inlineStr">
        <is>
          <t>Wrong people, or a home page that hides the product — chapter 2</t>
        </is>
      </c>
    </row>
    <row r="21">
      <c r="A21" s="4" t="inlineStr">
        <is>
          <t>Product view → added to cart</t>
        </is>
      </c>
      <c r="B21" s="9">
        <f>IF(B14="","",B14/0.03)</f>
        <v/>
      </c>
      <c r="C21" s="2" t="inlineStr">
        <is>
          <t>The offer or the page — chapters 3 and 4</t>
        </is>
      </c>
    </row>
    <row r="22">
      <c r="A22" s="4" t="inlineStr">
        <is>
          <t>Cart → checkout started</t>
        </is>
      </c>
      <c r="B22" s="9">
        <f>IF(B15="","",B15/0.4)</f>
        <v/>
      </c>
      <c r="C22" s="2" t="inlineStr">
        <is>
          <t>Cart friction, unexpected costs — chapter 4</t>
        </is>
      </c>
    </row>
    <row r="23">
      <c r="A23" s="4" t="inlineStr">
        <is>
          <t>Checkout → paid</t>
        </is>
      </c>
      <c r="B23" s="9">
        <f>IF(B16="","",B16/0.4)</f>
        <v/>
      </c>
      <c r="C23" s="2" t="inlineStr">
        <is>
          <t>Shipping shock, payment failure, trust — chapter 4</t>
        </is>
      </c>
    </row>
    <row r="24">
      <c r="A24" s="7" t="inlineStr">
        <is>
          <t>Furthest below</t>
        </is>
      </c>
      <c r="B24" s="10">
        <f>IF(COUNT(B6:B10)&lt;5,"enter all five numbers",IF(B6&lt;200,"fewer than 200 visits — that is noise, not data; wait for more",IF(MIN(B20:B23)&gt;=1,"every gap is inside its range — a traffic or margin problem (chapters 2 and 6)",INDEX(A20:A23,MATCH(MIN(B20:B23),B20:B23,0))&amp;" — "&amp;INDEX(C20:C23,MATCH(MIN(B20:B23),B20:B23,0)))))</f>
        <v/>
      </c>
    </row>
    <row r="26">
      <c r="A26" s="7" t="inlineStr">
        <is>
          <t>BY SOURCE — enough visits to judge?</t>
        </is>
      </c>
    </row>
    <row r="27">
      <c r="A27" s="4" t="inlineStr">
        <is>
          <t>Visits per source (ch2: 300+ before you judge)</t>
        </is>
      </c>
      <c r="C27" s="11">
        <f>IF(C6="","",IF(C6&lt;300,"under 300 — too few","enough to judge"))</f>
        <v/>
      </c>
      <c r="D27" s="11">
        <f>IF(D6="","",IF(D6&lt;300,"under 300 — too few","enough to judge"))</f>
        <v/>
      </c>
      <c r="E27" s="11">
        <f>IF(E6="","",IF(E6&lt;300,"under 300 — too few","enough to judge"))</f>
        <v/>
      </c>
      <c r="F27" s="11">
        <f>IF(F6="","",IF(F6&lt;300,"under 300 — too few","enough to judge"))</f>
        <v/>
      </c>
    </row>
    <row r="29">
      <c r="A29" s="2" t="inlineStr">
        <is>
          <t>You are not looking for the smallest percentage — checkout→paid is naturally lower than</t>
        </is>
      </c>
    </row>
    <row r="30">
      <c r="A30" s="2" t="inlineStr">
        <is>
          <t>visit→product. Look for the gap furthest below its OWN range. Ranges are practitioner</t>
        </is>
      </c>
    </row>
    <row r="31">
      <c r="A31" s="2" t="inlineStr">
        <is>
          <t>reports and a shape, not a standard. Last 30 days or 500 visits, whichever is longer.</t>
        </is>
      </c>
    </row>
    <row r="32">
      <c r="A32" s="2" t="inlineStr">
        <is>
          <t>Date this table. In six weeks you will want to know what it looked like before you started.</t>
        </is>
      </c>
    </row>
    <row r="34">
      <c r="A34" s="2" t="inlineStr">
        <is>
          <t>From Dropshipping — Intermediate. The full method is in the book; the free worksheets: eports.global/resources/dropshipping</t>
        </is>
      </c>
    </row>
    <row r="35">
      <c r="A35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2026-10-14T09:47:03Z</dcterms:created>
  <dcterms:modified xmlns:dcterms="http://purl.org/dc/terms/" xmlns:xsi="http://www.w3.org/2001/XMLSchema-instance" xsi:type="dcterms:W3CDTF">2026-10-14T09:47:03Z</dcterms:modified>
</cp:coreProperties>
</file>