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ended efficienc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0.00&quot;x&quot;"/>
    <numFmt numFmtId="166" formatCode="0.0%"/>
    <numFmt numFmtId="167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1A1A1A"/>
      <sz val="15"/>
    </font>
    <font>
      <name val="Calibri"/>
      <i val="1"/>
      <color rgb="005A5A5A"/>
      <sz val="9"/>
    </font>
    <font>
      <name val="Calibri"/>
      <b val="1"/>
      <color rgb="001A1A1A"/>
      <sz val="11"/>
    </font>
    <font>
      <name val="Calibri"/>
      <color rgb="001A1A1A"/>
      <sz val="11"/>
    </font>
    <font>
      <name val="Calibri"/>
      <b val="1"/>
      <color rgb="002F6F5E"/>
      <sz val="13"/>
    </font>
  </fonts>
  <fills count="4">
    <fill>
      <patternFill/>
    </fill>
    <fill>
      <patternFill patternType="gray125"/>
    </fill>
    <fill>
      <patternFill patternType="solid">
        <fgColor rgb="00FFF3B0"/>
      </patternFill>
    </fill>
    <fill>
      <patternFill patternType="solid">
        <fgColor rgb="00EFED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3" fillId="2" borderId="0" applyAlignment="1" pivotButton="0" quotePrefix="0" xfId="0">
      <alignment horizontal="right"/>
    </xf>
    <xf numFmtId="165" fontId="5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2" fontId="3" fillId="2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49" fontId="3" fillId="0" borderId="0" applyAlignment="1" pivotButton="0" quotePrefix="0" xfId="0">
      <alignment horizontal="left"/>
    </xf>
    <xf numFmtId="0" fontId="3" fillId="3" borderId="0" pivotButton="0" quotePrefix="0" xfId="0"/>
    <xf numFmtId="167" fontId="3" fillId="2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Dropshipping — the figure your dashboard can't give you (chapter 3)</t>
        </is>
      </c>
    </row>
    <row r="2">
      <c r="A2" s="2" t="inlineStr">
        <is>
          <t>Edit the yellow cells; the rest calculates. Opens on the book's own example. From Dropshipping — Advanced — free at eports.global/resources/dropshipping</t>
        </is>
      </c>
    </row>
    <row r="4">
      <c r="A4" s="3" t="inlineStr">
        <is>
          <t>LAST MONTH — two sources only</t>
        </is>
      </c>
    </row>
    <row r="5">
      <c r="A5" s="4" t="inlineStr">
        <is>
          <t>Total revenue, all sources  (your store's own report)</t>
        </is>
      </c>
      <c r="B5" s="5" t="n">
        <v>36850</v>
      </c>
    </row>
    <row r="6">
      <c r="A6" s="4" t="inlineStr">
        <is>
          <t>Total ad cost, all platforms  (your bank / card statement)</t>
        </is>
      </c>
      <c r="B6" s="5" t="n">
        <v>13410</v>
      </c>
    </row>
    <row r="7">
      <c r="A7" s="3" t="inlineStr">
        <is>
          <t>BLENDED EFFICIENCY  (revenue ÷ ad cost)</t>
        </is>
      </c>
      <c r="B7" s="6">
        <f>IF(OR(B5="",B6="",B6=0),"",B5/B6)</f>
        <v/>
      </c>
    </row>
    <row r="9">
      <c r="A9" s="4" t="inlineStr">
        <is>
          <t>Platform-reported revenue (same month)</t>
        </is>
      </c>
      <c r="B9" s="5" t="n">
        <v>41200</v>
      </c>
    </row>
    <row r="10">
      <c r="A10" s="4" t="inlineStr">
        <is>
          <t>Platform-reported spend</t>
        </is>
      </c>
      <c r="B10" s="5" t="n">
        <v>11900</v>
      </c>
    </row>
    <row r="11">
      <c r="A11" s="4" t="inlineStr">
        <is>
          <t>Platform-reported return</t>
        </is>
      </c>
      <c r="B11" s="7">
        <f>IF(OR(B9="",B10="",B10=0),"",B9/B10)</f>
        <v/>
      </c>
    </row>
    <row r="13">
      <c r="A13" s="4" t="inlineStr">
        <is>
          <t>Your break-even return  (from the break-even sheet)</t>
        </is>
      </c>
      <c r="B13" s="8" t="n">
        <v>2.59</v>
      </c>
    </row>
    <row r="14">
      <c r="A14" s="4" t="inlineStr">
        <is>
          <t>Gap: dashboard vs reality</t>
        </is>
      </c>
      <c r="B14" s="9">
        <f>IF(OR(B7="",B11=""),"",B11/B7-1)</f>
        <v/>
      </c>
    </row>
    <row r="15">
      <c r="A15" s="4" t="inlineStr">
        <is>
          <t>Verdict</t>
        </is>
      </c>
      <c r="B15" s="10">
        <f>IF(OR(B7="",B13=""),"enter the figures",IF(B14&gt;0.2,"Dashboard out by more than a fifth — fix reporting before you touch budgets. ","")&amp;IF(B7&lt;B13,"Below break-even on real money.","Profitable by "&amp;TEXT(B7/B13-1,"0%")&amp;" on real money (the dashboard says "&amp;TEXT(B11/B13-1,"0%")&amp;")."))</f>
        <v/>
      </c>
    </row>
    <row r="17">
      <c r="A17" s="3" t="inlineStr">
        <is>
          <t>WHAT SPENDING MORE ACTUALLY KEEPS  (contribution = revenue ÷ break-even)</t>
        </is>
      </c>
    </row>
    <row r="18">
      <c r="A18" s="11" t="inlineStr">
        <is>
          <t>Ads per day</t>
        </is>
      </c>
      <c r="B18" s="11" t="inlineStr">
        <is>
          <t>Return</t>
        </is>
      </c>
      <c r="C18" s="11" t="inlineStr">
        <is>
          <t>Revenue</t>
        </is>
      </c>
      <c r="D18" s="11" t="inlineStr">
        <is>
          <t>Contribution</t>
        </is>
      </c>
      <c r="E18" s="11" t="inlineStr">
        <is>
          <t>Kept per day</t>
        </is>
      </c>
    </row>
    <row r="19">
      <c r="A19" s="5" t="n">
        <v>200</v>
      </c>
      <c r="B19" s="12" t="n">
        <v>4</v>
      </c>
      <c r="C19" s="13">
        <f>A19*B19</f>
        <v/>
      </c>
      <c r="D19" s="13">
        <f>IF(OR($B$13="",$B$13=0),"",C19/$B$13)</f>
        <v/>
      </c>
      <c r="E19" s="13">
        <f>IF(D19="","",D19-A19)</f>
        <v/>
      </c>
    </row>
    <row r="20">
      <c r="A20" s="5" t="n">
        <v>900</v>
      </c>
      <c r="B20" s="12" t="n">
        <v>2.9</v>
      </c>
      <c r="C20" s="13">
        <f>A20*B20</f>
        <v/>
      </c>
      <c r="D20" s="13">
        <f>IF(OR($B$13="",$B$13=0),"",C20/$B$13)</f>
        <v/>
      </c>
      <c r="E20" s="13">
        <f>IF(D20="","",D20-A20)</f>
        <v/>
      </c>
    </row>
    <row r="21">
      <c r="A21" s="5" t="n">
        <v>700</v>
      </c>
      <c r="B21" s="12" t="n">
        <v>3.2</v>
      </c>
      <c r="C21" s="13">
        <f>A21*B21</f>
        <v/>
      </c>
      <c r="D21" s="13">
        <f>IF(OR($B$13="",$B$13=0),"",C21/$B$13)</f>
        <v/>
      </c>
      <c r="E21" s="13">
        <f>IF(D21="","",D21-A21)</f>
        <v/>
      </c>
    </row>
    <row r="23">
      <c r="A23" s="2" t="inlineStr">
        <is>
          <t>The middle row is the trap: 4.5x the outlay for a dollar a day less. Ratios never point at row 3.</t>
        </is>
      </c>
    </row>
    <row r="24">
      <c r="A24" s="2" t="inlineStr">
        <is>
          <t>Recalculate monthly, forever. Spend includes fees and charges the dashboard misses.</t>
        </is>
      </c>
    </row>
    <row r="26">
      <c r="A26" s="2" t="inlineStr">
        <is>
          <t>From Dropshipping — Advanced. The full method is in the book; the free worksheets: eports.global/resources/dropshipping</t>
        </is>
      </c>
    </row>
    <row r="27">
      <c r="A27" s="2" t="inlineStr">
        <is>
          <t>ePORTS — your ecom source. eports.global.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2026-10-14T09:47:03Z</dcterms:created>
  <dcterms:modified xmlns:dcterms="http://purl.org/dc/terms/" xmlns:xsi="http://www.w3.org/2001/XMLSchema-instance" xsi:type="dcterms:W3CDTF">2026-10-14T09:47:03Z</dcterms:modified>
</cp:coreProperties>
</file>