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ge A - is it real" sheetId="1" state="visible" r:id="rId1"/>
    <sheet xmlns:r="http://schemas.openxmlformats.org/officeDocument/2006/relationships" name="Stage B - is it this quarter" sheetId="2" state="visible" r:id="rId2"/>
    <sheet xmlns:r="http://schemas.openxmlformats.org/officeDocument/2006/relationships" name="Baseline + go-no-g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b val="1"/>
      <color rgb="000000FF"/>
      <sz val="11"/>
    </font>
    <font>
      <name val="Arial"/>
      <sz val="11"/>
    </font>
    <font>
      <name val="Arial"/>
      <b val="1"/>
      <color rgb="000C2733"/>
      <sz val="12"/>
    </font>
    <font>
      <i val="1"/>
      <color rgb="005A5A5A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pivotButton="0" quotePrefix="0" xfId="0"/>
    <xf numFmtId="0" fontId="3" fillId="3" borderId="1" applyAlignment="1" pivotButton="0" quotePrefix="0" xfId="0">
      <alignment horizontal="left" vertical="top" wrapText="1"/>
    </xf>
    <xf numFmtId="0" fontId="5" fillId="0" borderId="1" pivotButton="0" quotePrefix="0" xfId="0"/>
    <xf numFmtId="0" fontId="3" fillId="0" borderId="0" pivotButton="0" quotePrefix="0" xfId="0"/>
    <xf numFmtId="0" fontId="5" fillId="0" borderId="0" pivotButton="0" quotePrefix="0" xfId="0"/>
    <xf numFmtId="0" fontId="6" fillId="0" borderId="1" pivotButton="0" quotePrefix="0" xfId="0"/>
    <xf numFmtId="0" fontId="3" fillId="3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13" customWidth="1" min="3" max="3"/>
    <col width="13" customWidth="1" min="4" max="4"/>
    <col width="16" customWidth="1" min="5" max="5"/>
    <col width="13" customWidth="1" min="6" max="6"/>
    <col width="22" customWidth="1" min="7" max="7"/>
  </cols>
  <sheetData>
    <row r="1">
      <c r="A1" s="1" t="inlineStr">
        <is>
          <t>AI for Your Business — Advanced: the edge selection gate (chapter 1)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STAGE A asks one question: is this a real, potentially durable edge at all?</t>
        </is>
      </c>
    </row>
    <row r="4">
      <c r="A4" s="2" t="inlineStr">
        <is>
          <t>Score uniqueness and copy cost 0-10. Permissions is a STATUS, never a score.</t>
        </is>
      </c>
    </row>
    <row r="5">
      <c r="A5" s="2" t="inlineStr">
        <is>
          <t>The two gates are pass/fail. Fail either and the candidate is out of THIS round —</t>
        </is>
      </c>
    </row>
    <row r="6">
      <c r="A6" s="2" t="inlineStr">
        <is>
          <t>write down why, and the condition that would bring it back. Deferred is not dead.</t>
        </is>
      </c>
    </row>
    <row r="7">
      <c r="A7" s="3" t="inlineStr">
        <is>
          <t>Minimum uniqueness (0-10) to count as an edge:</t>
        </is>
      </c>
      <c r="B7" s="4" t="n">
        <v>5</v>
      </c>
      <c r="C7" s="3" t="inlineStr">
        <is>
          <t>Minimum copy cost, in months:</t>
        </is>
      </c>
      <c r="D7" s="4" t="n">
        <v>6</v>
      </c>
      <c r="E7" s="2" t="inlineStr">
        <is>
          <t>⚠️ starting points — set your own, before you score</t>
        </is>
      </c>
    </row>
    <row r="8">
      <c r="A8" s="5" t="inlineStr">
        <is>
          <t>Candidate edge</t>
        </is>
      </c>
      <c r="B8" s="5" t="inlineStr">
        <is>
          <t>The mechanism, in one sentence</t>
        </is>
      </c>
      <c r="C8" s="5" t="inlineStr">
        <is>
          <t>Mechanism stated? (y/n)</t>
        </is>
      </c>
      <c r="D8" s="5" t="inlineStr">
        <is>
          <t>Unique (0-10)</t>
        </is>
      </c>
      <c r="E8" s="5" t="inlineStr">
        <is>
          <t>Copy cost (months)</t>
        </is>
      </c>
      <c r="F8" s="5" t="inlineStr">
        <is>
          <t>Owner accepted? (y/n)</t>
        </is>
      </c>
      <c r="G8" s="5" t="inlineStr">
        <is>
          <t>Permissions (clear / irrelevant / unresolved)</t>
        </is>
      </c>
    </row>
    <row r="9">
      <c r="A9" s="6" t="inlineStr">
        <is>
          <t>A record only you have</t>
        </is>
      </c>
      <c r="B9" s="4" t="n"/>
      <c r="C9" s="4" t="n"/>
      <c r="D9" s="4" t="n"/>
      <c r="E9" s="4" t="n"/>
      <c r="F9" s="4" t="n"/>
      <c r="G9" s="4" t="n"/>
    </row>
    <row r="10">
      <c r="A10" s="6" t="inlineStr">
        <is>
          <t>Decisions that compound</t>
        </is>
      </c>
      <c r="B10" s="4" t="n"/>
      <c r="C10" s="4" t="n"/>
      <c r="D10" s="4" t="n"/>
      <c r="E10" s="4" t="n"/>
      <c r="F10" s="4" t="n"/>
      <c r="G10" s="4" t="n"/>
    </row>
    <row r="11">
      <c r="A11" s="6" t="inlineStr">
        <is>
          <t>Switching costs you've earned</t>
        </is>
      </c>
      <c r="B11" s="4" t="n"/>
      <c r="C11" s="4" t="n"/>
      <c r="D11" s="4" t="n"/>
      <c r="E11" s="4" t="n"/>
      <c r="F11" s="4" t="n"/>
      <c r="G11" s="4" t="n"/>
    </row>
    <row r="12">
      <c r="A12" s="6" t="inlineStr">
        <is>
          <t>An offering only you can make</t>
        </is>
      </c>
      <c r="B12" s="4" t="n"/>
      <c r="C12" s="4" t="n"/>
      <c r="D12" s="4" t="n"/>
      <c r="E12" s="4" t="n"/>
      <c r="F12" s="4" t="n"/>
      <c r="G12" s="4" t="n"/>
    </row>
    <row r="14">
      <c r="A14" s="7" t="inlineStr">
        <is>
          <t>STAGE A verdict</t>
        </is>
      </c>
    </row>
    <row r="15">
      <c r="A15" s="8">
        <f>A9</f>
        <v/>
      </c>
      <c r="B15" s="9">
        <f>IF(OR(NOT(ISNUMBER($B$7)),NOT(ISNUMBER($D$7)),$B$7&lt;0,$B$7&gt;10,$D$7&lt;0),"OUT - set both minimum thresholds above, as sensible numbers, before scoring",IF(AND(COUNT(D9)&gt;0,OR(D9&lt;0,D9&gt;10)),"OUT - uniqueness must be 0 to 10",IF(AND(COUNT(E9)&gt;0,E9&lt;0),"OUT - copy cost cannot be negative",IF(OR(COUNTA(B9)=0,COUNTA(C9)=0,COUNTA(F9)=0,COUNTA(G9)=0,COUNT(D9)=0,COUNT(E9)=0),"OUT - not fully scored (the mechanism sentence counts)",IF(LOWER(TRIM(C9))&lt;&gt;"y","OUT - no mechanism stated",IF(LOWER(TRIM(F9))&lt;&gt;"y","OUT - no accepted owner",IF(LOWER(TRIM(G9))="unresolved","WAIT - permissions unresolved, route to an adviser",IF(D9&lt;$B$7,"OUT - not unique enough to be an edge",IF(E9&lt;$D$7,"OUT - a rival could match this too quickly",IF(OR(LOWER(TRIM(G9))="clear",LOWER(TRIM(G9))="irrelevant"),"THROUGH to Stage B","OUT - permissions status not valid"))))))))))</f>
        <v/>
      </c>
    </row>
    <row r="16">
      <c r="A16" s="8">
        <f>A10</f>
        <v/>
      </c>
      <c r="B16" s="9">
        <f>IF(OR(NOT(ISNUMBER($B$7)),NOT(ISNUMBER($D$7)),$B$7&lt;0,$B$7&gt;10,$D$7&lt;0),"OUT - set both minimum thresholds above, as sensible numbers, before scoring",IF(AND(COUNT(D10)&gt;0,OR(D10&lt;0,D10&gt;10)),"OUT - uniqueness must be 0 to 10",IF(AND(COUNT(E10)&gt;0,E10&lt;0),"OUT - copy cost cannot be negative",IF(OR(COUNTA(B10)=0,COUNTA(C10)=0,COUNTA(F10)=0,COUNTA(G10)=0,COUNT(D10)=0,COUNT(E10)=0),"OUT - not fully scored (the mechanism sentence counts)",IF(LOWER(TRIM(C10))&lt;&gt;"y","OUT - no mechanism stated",IF(LOWER(TRIM(F10))&lt;&gt;"y","OUT - no accepted owner",IF(LOWER(TRIM(G10))="unresolved","WAIT - permissions unresolved, route to an adviser",IF(D10&lt;$B$7,"OUT - not unique enough to be an edge",IF(E10&lt;$D$7,"OUT - a rival could match this too quickly",IF(OR(LOWER(TRIM(G10))="clear",LOWER(TRIM(G10))="irrelevant"),"THROUGH to Stage B","OUT - permissions status not valid"))))))))))</f>
        <v/>
      </c>
    </row>
    <row r="17">
      <c r="A17" s="8">
        <f>A11</f>
        <v/>
      </c>
      <c r="B17" s="9">
        <f>IF(OR(NOT(ISNUMBER($B$7)),NOT(ISNUMBER($D$7)),$B$7&lt;0,$B$7&gt;10,$D$7&lt;0),"OUT - set both minimum thresholds above, as sensible numbers, before scoring",IF(AND(COUNT(D11)&gt;0,OR(D11&lt;0,D11&gt;10)),"OUT - uniqueness must be 0 to 10",IF(AND(COUNT(E11)&gt;0,E11&lt;0),"OUT - copy cost cannot be negative",IF(OR(COUNTA(B11)=0,COUNTA(C11)=0,COUNTA(F11)=0,COUNTA(G11)=0,COUNT(D11)=0,COUNT(E11)=0),"OUT - not fully scored (the mechanism sentence counts)",IF(LOWER(TRIM(C11))&lt;&gt;"y","OUT - no mechanism stated",IF(LOWER(TRIM(F11))&lt;&gt;"y","OUT - no accepted owner",IF(LOWER(TRIM(G11))="unresolved","WAIT - permissions unresolved, route to an adviser",IF(D11&lt;$B$7,"OUT - not unique enough to be an edge",IF(E11&lt;$D$7,"OUT - a rival could match this too quickly",IF(OR(LOWER(TRIM(G11))="clear",LOWER(TRIM(G11))="irrelevant"),"THROUGH to Stage B","OUT - permissions status not valid"))))))))))</f>
        <v/>
      </c>
    </row>
    <row r="18">
      <c r="A18" s="8">
        <f>A12</f>
        <v/>
      </c>
      <c r="B18" s="9">
        <f>IF(OR(NOT(ISNUMBER($B$7)),NOT(ISNUMBER($D$7)),$B$7&lt;0,$B$7&gt;10,$D$7&lt;0),"OUT - set both minimum thresholds above, as sensible numbers, before scoring",IF(AND(COUNT(D12)&gt;0,OR(D12&lt;0,D12&gt;10)),"OUT - uniqueness must be 0 to 10",IF(AND(COUNT(E12)&gt;0,E12&lt;0),"OUT - copy cost cannot be negative",IF(OR(COUNTA(B12)=0,COUNTA(C12)=0,COUNTA(F12)=0,COUNTA(G12)=0,COUNT(D12)=0,COUNT(E12)=0),"OUT - not fully scored (the mechanism sentence counts)",IF(LOWER(TRIM(C12))&lt;&gt;"y","OUT - no mechanism stated",IF(LOWER(TRIM(F12))&lt;&gt;"y","OUT - no accepted owner",IF(LOWER(TRIM(G12))="unresolved","WAIT - permissions unresolved, route to an adviser",IF(D12&lt;$B$7,"OUT - not unique enough to be an edge",IF(E12&lt;$D$7,"OUT - a rival could match this too quickly",IF(OR(LOWER(TRIM(G12))="clear",LOWER(TRIM(G12))="irrelevant"),"THROUGH to Stage B","OUT - permissions status not valid"))))))))))</f>
        <v/>
      </c>
    </row>
    <row r="20">
      <c r="A20" s="2" t="inlineStr">
        <is>
          <t>⚠️ A blank reads as OUT, never as through. Missing evidence is not a pass.</t>
        </is>
      </c>
    </row>
    <row r="21">
      <c r="A21" s="2" t="inlineStr">
        <is>
          <t>Owner accepted = they hold the AUTHORITY, the HOURS, a TARGET and the right to</t>
        </is>
      </c>
    </row>
    <row r="22">
      <c r="A22" s="2" t="inlineStr">
        <is>
          <t>ESCALATE, and they said yes out loud. A name written in a box is not an owner.</t>
        </is>
      </c>
    </row>
    <row r="23">
      <c r="A23" s="2" t="inlineStr">
        <is>
          <t>Permissions UNRESOLVED does not fail Stage A — it routes to someone qualified</t>
        </is>
      </c>
    </row>
    <row r="24">
      <c r="A24" s="2" t="inlineStr">
        <is>
          <t>before any of that material is used, and the candidate waits rather than dies.</t>
        </is>
      </c>
    </row>
    <row r="26">
      <c r="A26" s="11" t="inlineStr">
        <is>
          <t>ePORTS — your ecom source. eports.global.</t>
        </is>
      </c>
    </row>
  </sheetData>
  <dataValidations count="7">
    <dataValidation sqref="B7" showDropDown="0" showInputMessage="0" showErrorMessage="1" allowBlank="1" errorTitle="Out of range" error="Enter a number between 0 and 10." type="whole" operator="between">
      <formula1>0</formula1>
      <formula2>10</formula2>
    </dataValidation>
    <dataValidation sqref="D7" showDropDown="0" showInputMessage="0" showErrorMessage="1" allowBlank="1" errorTitle="Out of range" error="Enter a number between 0 and 240." type="decimal" operator="between">
      <formula1>0</formula1>
      <formula2>240</formula2>
    </dataValidation>
    <dataValidation sqref="C9:C12" showDropDown="0" showInputMessage="0" showErrorMessage="1" allowBlank="1" errorTitle="y or n" error="Enter y or n. A blank counts as a FAIL, never a pass." type="list">
      <formula1>"y,n"</formula1>
    </dataValidation>
    <dataValidation sqref="F9:F12" showDropDown="0" showInputMessage="0" showErrorMessage="1" allowBlank="1" errorTitle="y or n" error="Enter y or n. A blank counts as a FAIL, never a pass." type="list">
      <formula1>"y,n"</formula1>
    </dataValidation>
    <dataValidation sqref="D9:D12" showDropDown="0" showInputMessage="0" showErrorMessage="1" allowBlank="1" errorTitle="Out of range" error="Enter a number between 0 and 10." type="whole" operator="between">
      <formula1>0</formula1>
      <formula2>10</formula2>
    </dataValidation>
    <dataValidation sqref="E9:E12" showDropDown="0" showInputMessage="0" showErrorMessage="1" allowBlank="1" errorTitle="Out of range" error="Enter a number between 0 and 240." type="decimal" operator="between">
      <formula1>0</formula1>
      <formula2>240</formula2>
    </dataValidation>
    <dataValidation sqref="G9:G12" showDropDown="0" showInputMessage="0" showErrorMessage="1" allowBlank="1" errorTitle="Choose from the list" error="Pick one of: clear,irrelevant,unresolved" type="list">
      <formula1>"clear,irrelevant,unresolved"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44" customWidth="1" min="2" max="2"/>
    <col width="20" customWidth="1" min="3" max="3"/>
    <col width="18" customWidth="1" min="4" max="4"/>
    <col width="20" customWidth="1" min="5" max="5"/>
    <col width="52" customWidth="1" min="7" max="7"/>
  </cols>
  <sheetData>
    <row r="1">
      <c r="A1" s="1" t="inlineStr">
        <is>
          <t>Stage B — which survivor gets this quarter?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Only candidates that came THROUGH Stage A. One question: can it produce an</t>
        </is>
      </c>
    </row>
    <row r="4">
      <c r="A4" s="2" t="inlineStr">
        <is>
          <t>OBSERVABLE consequence within ninety days? Internal operational evidence counts,</t>
        </is>
      </c>
    </row>
    <row r="5">
      <c r="A5" s="2" t="inlineStr">
        <is>
          <t>provided you write the route to something a client will feel, and roughly when.</t>
        </is>
      </c>
    </row>
    <row r="6">
      <c r="A6" s="2" t="inlineStr">
        <is>
          <t>A longer fuse means NEXT quarter — deferred with a date, never binned.</t>
        </is>
      </c>
    </row>
    <row r="8">
      <c r="A8" s="5" t="inlineStr">
        <is>
          <t>Candidate (pulled from Stage A)</t>
        </is>
      </c>
      <c r="B8" s="5" t="inlineStr">
        <is>
          <t>Stage A said</t>
        </is>
      </c>
      <c r="C8" s="5" t="inlineStr">
        <is>
          <t>The observable consequence in 90 days</t>
        </is>
      </c>
      <c r="D8" s="5" t="inlineStr">
        <is>
          <t>Route to client value</t>
        </is>
      </c>
      <c r="E8" s="5" t="inlineStr">
        <is>
          <t>Roughly when</t>
        </is>
      </c>
      <c r="F8" s="5" t="inlineStr">
        <is>
          <t>SELECT or DEFER</t>
        </is>
      </c>
      <c r="G8" s="10" t="inlineStr">
        <is>
          <t>Row check</t>
        </is>
      </c>
    </row>
    <row r="9">
      <c r="A9" s="6">
        <f>'Stage A - is it real'!A9</f>
        <v/>
      </c>
      <c r="B9" s="6">
        <f>'Stage A - is it real'!B15</f>
        <v/>
      </c>
      <c r="C9" s="4" t="n"/>
      <c r="D9" s="4" t="n"/>
      <c r="E9" s="4" t="n"/>
      <c r="F9" s="4" t="n"/>
      <c r="G9" s="9">
        <f>IF(LEFT(B9,7)&lt;&gt;"THROUGH","",IF(COUNTA(F9)=0,"no decision yet",IF(UPPER(TRIM(F9))="DEFER",IF(COUNTA(C9)=0,"DEFER - write the revival condition in the consequence column",IF(NOT(ISNUMBER(E9)),"DEFER - put a date on it, or it is an abandonment","deferred, with a reason")),IF(COUNTA(C9)*COUNTA(D9)=0,"CANNOT SELECT - needs a consequence and a route to client value",IF(NOT(ISNUMBER(E9)),"CANNOT SELECT - the rough date must be a real date","selectable"))))))</f>
        <v/>
      </c>
    </row>
    <row r="10">
      <c r="A10" s="6">
        <f>'Stage A - is it real'!A10</f>
        <v/>
      </c>
      <c r="B10" s="6">
        <f>'Stage A - is it real'!B16</f>
        <v/>
      </c>
      <c r="C10" s="4" t="n"/>
      <c r="D10" s="4" t="n"/>
      <c r="E10" s="4" t="n"/>
      <c r="F10" s="4" t="n"/>
      <c r="G10" s="9">
        <f>IF(LEFT(B10,7)&lt;&gt;"THROUGH","",IF(COUNTA(F10)=0,"no decision yet",IF(UPPER(TRIM(F10))="DEFER",IF(COUNTA(C10)=0,"DEFER - write the revival condition in the consequence column",IF(NOT(ISNUMBER(E10)),"DEFER - put a date on it, or it is an abandonment","deferred, with a reason")),IF(COUNTA(C10)*COUNTA(D10)=0,"CANNOT SELECT - needs a consequence and a route to client value",IF(NOT(ISNUMBER(E10)),"CANNOT SELECT - the rough date must be a real date","selectable"))))))</f>
        <v/>
      </c>
    </row>
    <row r="11">
      <c r="A11" s="6">
        <f>'Stage A - is it real'!A11</f>
        <v/>
      </c>
      <c r="B11" s="6">
        <f>'Stage A - is it real'!B17</f>
        <v/>
      </c>
      <c r="C11" s="4" t="n"/>
      <c r="D11" s="4" t="n"/>
      <c r="E11" s="4" t="n"/>
      <c r="F11" s="4" t="n"/>
      <c r="G11" s="9">
        <f>IF(LEFT(B11,7)&lt;&gt;"THROUGH","",IF(COUNTA(F11)=0,"no decision yet",IF(UPPER(TRIM(F11))="DEFER",IF(COUNTA(C11)=0,"DEFER - write the revival condition in the consequence column",IF(NOT(ISNUMBER(E11)),"DEFER - put a date on it, or it is an abandonment","deferred, with a reason")),IF(COUNTA(C11)*COUNTA(D11)=0,"CANNOT SELECT - needs a consequence and a route to client value",IF(NOT(ISNUMBER(E11)),"CANNOT SELECT - the rough date must be a real date","selectable"))))))</f>
        <v/>
      </c>
    </row>
    <row r="12">
      <c r="A12" s="6">
        <f>'Stage A - is it real'!A12</f>
        <v/>
      </c>
      <c r="B12" s="6">
        <f>'Stage A - is it real'!B18</f>
        <v/>
      </c>
      <c r="C12" s="4" t="n"/>
      <c r="D12" s="4" t="n"/>
      <c r="E12" s="4" t="n"/>
      <c r="F12" s="4" t="n"/>
      <c r="G12" s="9">
        <f>IF(LEFT(B12,7)&lt;&gt;"THROUGH","",IF(COUNTA(F12)=0,"no decision yet",IF(UPPER(TRIM(F12))="DEFER",IF(COUNTA(C12)=0,"DEFER - write the revival condition in the consequence column",IF(NOT(ISNUMBER(E12)),"DEFER - put a date on it, or it is an abandonment","deferred, with a reason")),IF(COUNTA(C12)*COUNTA(D12)=0,"CANNOT SELECT - needs a consequence and a route to client value",IF(NOT(ISNUMBER(E12)),"CANNOT SELECT - the rough date must be a real date","selectable"))))))</f>
        <v/>
      </c>
    </row>
    <row r="14">
      <c r="A14" s="2" t="inlineStr">
        <is>
          <t>⚠️ Columns A and B are pulled from Stage A. You cannot select a candidate here that</t>
        </is>
      </c>
    </row>
    <row r="15">
      <c r="A15" s="2" t="inlineStr">
        <is>
          <t>did not come THROUGH there — the check below refuses it. That is the point: the</t>
        </is>
      </c>
    </row>
    <row r="16">
      <c r="A16" s="2" t="inlineStr">
        <is>
          <t>central choice in this book cannot bypass the durability screen.</t>
        </is>
      </c>
    </row>
    <row r="18">
      <c r="A18" s="3" t="inlineStr">
        <is>
          <t>STAGE B CHECK</t>
        </is>
      </c>
      <c r="B18" s="9">
        <f>IF(COUNTIF(B9:B12,"THROUGH*")=0,"FAIL - nothing came through Stage A. Nothing to select.",IF(SUMPRODUCT((UPPER(TRIM(F9:F12))="SELECT")*(LEFT(B9:B12,7)&lt;&gt;"THROUGH"))&gt;0,"FAIL - a selected candidate did not pass Stage A",IF(COUNTIF(F9:F12,"SELECT")=0,"FAIL - nothing selected. Select exactly one.",IF(COUNTIF(F9:F12,"SELECT")&gt;1,"FAIL - more than one selected. Select exactly one.",IF(SUMPRODUCT((UPPER(TRIM(F9:F12))="SELECT")*(G9:G12="selectable"))&lt;&gt;1,"FAIL - the selected candidate is not complete",IF(COUNTIF(G9:G12,"no decision yet")&gt;0,"FAIL - a candidate that came through has no decision",IF(COUNTIF(G9:G12,"DEFER*")&gt;0,"FAIL - a deferred candidate has no revival condition or date","OK - one selected, the rest deferred with reasons and dates")))))))</f>
        <v/>
      </c>
    </row>
    <row r="20">
      <c r="A20" s="2" t="inlineStr">
        <is>
          <t>⚠️ Select exactly ONE. Everything else gets a written reason and a revival</t>
        </is>
      </c>
    </row>
    <row r="21">
      <c r="A21" s="2" t="inlineStr">
        <is>
          <t>condition — the thing that would bring it back. You re-read this page every quarter</t>
        </is>
      </c>
    </row>
    <row r="22">
      <c r="A22" s="2" t="inlineStr">
        <is>
          <t>at the edge review, and at the chapter 8 audit you will be asked whether you chose</t>
        </is>
      </c>
    </row>
    <row r="23">
      <c r="A23" s="2" t="inlineStr">
        <is>
          <t>honestly. This page is the evidence.</t>
        </is>
      </c>
    </row>
  </sheetData>
  <dataValidations count="2">
    <dataValidation sqref="F9:F12" showDropDown="0" showInputMessage="0" showErrorMessage="1" allowBlank="1" errorTitle="Choose from the list" error="Pick one of: SELECT,DEFER" type="list">
      <formula1>"SELECT,DEFER"</formula1>
    </dataValidation>
    <dataValidation sqref="E9:E12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</cols>
  <sheetData>
    <row r="1">
      <c r="A1" s="1" t="inlineStr">
        <is>
          <t>The pre-registered baseline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Taken THIS WEEK, at today's performance, before you can see how any of it turns out.</t>
        </is>
      </c>
    </row>
    <row r="4">
      <c r="A4" s="2" t="inlineStr">
        <is>
          <t>Measured by someone with no stake in the answer. Both names on the page.</t>
        </is>
      </c>
    </row>
    <row r="6">
      <c r="A6" s="3" t="inlineStr">
        <is>
          <t>The selected edge (pulled from Stage B)</t>
        </is>
      </c>
      <c r="B6" s="9">
        <f>IF('Stage B - is it this quarter'!B18&lt;&gt;"OK - one selected, the rest deferred with reasons and dates","(no valid selection yet)",INDEX('Stage B - is it this quarter'!A9:A12,MATCH("SELECT",'Stage B - is it this quarter'!F9:F12,0)))</f>
        <v/>
      </c>
    </row>
    <row r="7">
      <c r="A7" s="3" t="inlineStr">
        <is>
          <t>What we are measuring</t>
        </is>
      </c>
      <c r="B7" s="4" t="inlineStr"/>
    </row>
    <row r="8">
      <c r="A8" s="3" t="inlineStr">
        <is>
          <t>How it is measured</t>
        </is>
      </c>
      <c r="B8" s="4" t="inlineStr"/>
    </row>
    <row r="9">
      <c r="A9" s="3" t="inlineStr">
        <is>
          <t>Today's number</t>
        </is>
      </c>
      <c r="B9" s="4" t="inlineStr"/>
    </row>
    <row r="10">
      <c r="A10" s="3" t="inlineStr">
        <is>
          <t>Date measured</t>
        </is>
      </c>
      <c r="B10" s="4" t="inlineStr"/>
    </row>
    <row r="11">
      <c r="A11" s="3" t="inlineStr">
        <is>
          <t>Measured by (not the owner, not you)</t>
        </is>
      </c>
      <c r="B11" s="4" t="inlineStr"/>
    </row>
    <row r="12">
      <c r="A12" s="3" t="inlineStr">
        <is>
          <t>Checker's signature</t>
        </is>
      </c>
      <c r="B12" s="4" t="inlineStr"/>
    </row>
    <row r="13">
      <c r="A13" s="3" t="inlineStr">
        <is>
          <t>Candidate owner</t>
        </is>
      </c>
      <c r="B13" s="4" t="inlineStr"/>
    </row>
    <row r="14">
      <c r="A14" s="3" t="inlineStr">
        <is>
          <t>Owner accepted on (date)</t>
        </is>
      </c>
      <c r="B14" s="4" t="inlineStr"/>
    </row>
    <row r="15">
      <c r="A15" s="3" t="inlineStr">
        <is>
          <t>GO / NO-GO date (90 days)</t>
        </is>
      </c>
      <c r="B15" s="4" t="inlineStr"/>
    </row>
    <row r="16">
      <c r="A16" s="3" t="inlineStr">
        <is>
          <t>Said out loud to</t>
        </is>
      </c>
      <c r="B16" s="4" t="inlineStr"/>
    </row>
    <row r="17">
      <c r="A17" s="3" t="inlineStr">
        <is>
          <t>If it did not materialise, we will record</t>
        </is>
      </c>
      <c r="B17" s="4" t="inlineStr">
        <is>
          <t>which edge failed, and the constraint behind it</t>
        </is>
      </c>
    </row>
    <row r="19">
      <c r="A19" s="3" t="inlineStr">
        <is>
          <t>BASELINE COMPLETE?</t>
        </is>
      </c>
      <c r="B19" s="9">
        <f>IF('Stage B - is it this quarter'!B18&lt;&gt;"OK - one selected, the rest deferred with reasons and dates","NOT COMPLETE - Stage B has not produced one valid selection yet",IF(COUNTA(B6:B17)&lt;12,"NOT COMPLETE - "&amp;(12-COUNTA(B6:B17))&amp;" field(s) still blank. An unsigned, undated baseline is not a baseline.",IF(NOT(ISNUMBER(B9)),"NOT COMPLETE - today's number must be a NUMBER",IF(OR(NOT(ISNUMBER(B10)),NOT(ISNUMBER(B14)),NOT(ISNUMBER(B15))),"NOT COMPLETE - the measured, accepted and go/no-go entries must be real DATES",IF(B15&lt;B10,"NOT COMPLETE - the go/no-go date cannot precede the measurement","COMPLETE - signed, dated, owner accepted"))))</f>
        <v/>
      </c>
    </row>
    <row r="21">
      <c r="A21" s="2" t="inlineStr">
        <is>
          <t>⚠️ A baseline nobody signed is a baseline you can quietly remember differently in June.</t>
        </is>
      </c>
    </row>
  </sheetData>
  <dataValidations count="3">
    <dataValidation sqref="B10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  <dataValidation sqref="B14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  <dataValidation sqref="B15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2026-08-19T09:14:08Z</dcterms:created>
  <dcterms:modified xmlns:dcterms="http://purl.org/dc/terms/" xmlns:xsi="http://www.w3.org/2001/XMLSchema-instance" xsi:type="dcterms:W3CDTF">2026-10-12T13:50:16Z</dcterms:modified>
</cp:coreProperties>
</file>